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13_ncr:1_{E749D730-2882-4D08-BD87-CC1ACE96013A}" xr6:coauthVersionLast="43" xr6:coauthVersionMax="43" xr10:uidLastSave="{00000000-0000-0000-0000-000000000000}"/>
  <bookViews>
    <workbookView xWindow="0" yWindow="0" windowWidth="19425" windowHeight="10875" xr2:uid="{00000000-000D-0000-FFFF-FFFF00000000}"/>
  </bookViews>
  <sheets>
    <sheet name="保育" sheetId="2" r:id="rId1"/>
    <sheet name="Sheet3" sheetId="3"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5" i="2" l="1"/>
  <c r="P89" i="2" l="1"/>
  <c r="P88" i="2"/>
  <c r="E41" i="2" l="1"/>
  <c r="F41" i="2"/>
  <c r="G41" i="2"/>
  <c r="H41" i="2"/>
  <c r="I41" i="2"/>
  <c r="J41" i="2"/>
  <c r="K41" i="2"/>
  <c r="L41" i="2"/>
  <c r="M41" i="2"/>
  <c r="N41" i="2"/>
  <c r="O41" i="2"/>
  <c r="D41" i="2" l="1"/>
  <c r="P41" i="2" s="1"/>
  <c r="P40" i="2"/>
  <c r="P39" i="2"/>
  <c r="P34" i="2"/>
  <c r="O54" i="2" l="1"/>
  <c r="N54" i="2"/>
  <c r="M54" i="2"/>
  <c r="L54" i="2"/>
  <c r="K54" i="2"/>
  <c r="J54" i="2"/>
  <c r="I54" i="2"/>
  <c r="H54" i="2"/>
  <c r="G54" i="2"/>
  <c r="F54" i="2"/>
  <c r="E54" i="2"/>
  <c r="D54" i="2"/>
  <c r="P53" i="2"/>
  <c r="P52" i="2"/>
  <c r="O48" i="2"/>
  <c r="N48" i="2"/>
  <c r="M48" i="2"/>
  <c r="L48" i="2"/>
  <c r="K48" i="2"/>
  <c r="J48" i="2"/>
  <c r="I48" i="2"/>
  <c r="H48" i="2"/>
  <c r="G48" i="2"/>
  <c r="F48" i="2"/>
  <c r="E48" i="2"/>
  <c r="D48" i="2"/>
  <c r="P47" i="2"/>
  <c r="P46" i="2"/>
  <c r="P45" i="2"/>
  <c r="P44" i="2"/>
  <c r="O36" i="2"/>
  <c r="N36" i="2"/>
  <c r="M36" i="2"/>
  <c r="L36" i="2"/>
  <c r="K36" i="2"/>
  <c r="J36" i="2"/>
  <c r="I36" i="2"/>
  <c r="H36" i="2"/>
  <c r="G36" i="2"/>
  <c r="F36" i="2"/>
  <c r="E36" i="2"/>
  <c r="D36" i="2"/>
  <c r="O31" i="2"/>
  <c r="N31" i="2"/>
  <c r="M31" i="2"/>
  <c r="L31" i="2"/>
  <c r="K31" i="2"/>
  <c r="J31" i="2"/>
  <c r="I31" i="2"/>
  <c r="H31" i="2"/>
  <c r="G31" i="2"/>
  <c r="F31" i="2"/>
  <c r="E31" i="2"/>
  <c r="D31" i="2"/>
  <c r="P30" i="2"/>
  <c r="P29" i="2"/>
  <c r="O24" i="2"/>
  <c r="N24" i="2"/>
  <c r="M24" i="2"/>
  <c r="L24" i="2"/>
  <c r="K24" i="2"/>
  <c r="J24" i="2"/>
  <c r="I24" i="2"/>
  <c r="H24" i="2"/>
  <c r="G24" i="2"/>
  <c r="F24" i="2"/>
  <c r="E24" i="2"/>
  <c r="D24" i="2"/>
  <c r="P23" i="2"/>
  <c r="P22" i="2"/>
  <c r="O21" i="2"/>
  <c r="N21" i="2"/>
  <c r="M21" i="2"/>
  <c r="L21" i="2"/>
  <c r="K21" i="2"/>
  <c r="J21" i="2"/>
  <c r="I21" i="2"/>
  <c r="H21" i="2"/>
  <c r="G21" i="2"/>
  <c r="F21" i="2"/>
  <c r="E21" i="2"/>
  <c r="D21" i="2"/>
  <c r="P20" i="2"/>
  <c r="P19" i="2"/>
  <c r="P18" i="2"/>
  <c r="N25" i="2" l="1"/>
  <c r="E25" i="2"/>
  <c r="I25" i="2"/>
  <c r="M25" i="2"/>
  <c r="P54" i="2"/>
  <c r="F25" i="2"/>
  <c r="J25" i="2"/>
  <c r="P36" i="2"/>
  <c r="G25" i="2"/>
  <c r="K25" i="2"/>
  <c r="O25" i="2"/>
  <c r="P24" i="2"/>
  <c r="P48" i="2"/>
  <c r="D25" i="2"/>
  <c r="H25" i="2"/>
  <c r="L25" i="2"/>
  <c r="P31" i="2"/>
  <c r="P21" i="2"/>
  <c r="P25" i="2" l="1"/>
</calcChain>
</file>

<file path=xl/sharedStrings.xml><?xml version="1.0" encoding="utf-8"?>
<sst xmlns="http://schemas.openxmlformats.org/spreadsheetml/2006/main" count="205" uniqueCount="184">
  <si>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</si>
  <si>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</si>
  <si>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</si>
  <si>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</si>
  <si>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</si>
  <si>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３歳未満児</t>
    <rPh sb="1" eb="2">
      <t>サイ</t>
    </rPh>
    <rPh sb="2" eb="4">
      <t>ミマン</t>
    </rPh>
    <rPh sb="4" eb="5">
      <t>ジ</t>
    </rPh>
    <phoneticPr fontId="1"/>
  </si>
  <si>
    <t>月別</t>
    <rPh sb="0" eb="2">
      <t>ツキベツ</t>
    </rPh>
    <phoneticPr fontId="1"/>
  </si>
  <si>
    <t>０歳</t>
    <rPh sb="1" eb="2">
      <t>サイ</t>
    </rPh>
    <phoneticPr fontId="1"/>
  </si>
  <si>
    <t>３歳児</t>
    <rPh sb="1" eb="3">
      <t>サイジ</t>
    </rPh>
    <phoneticPr fontId="1"/>
  </si>
  <si>
    <t>小計</t>
    <rPh sb="0" eb="2">
      <t>ショウケイ</t>
    </rPh>
    <phoneticPr fontId="1"/>
  </si>
  <si>
    <t>合計</t>
    <rPh sb="0" eb="2">
      <t>ゴウケイ</t>
    </rPh>
    <phoneticPr fontId="1"/>
  </si>
  <si>
    <t>前年度</t>
    <rPh sb="0" eb="3">
      <t>ゼンネンド</t>
    </rPh>
    <phoneticPr fontId="1"/>
  </si>
  <si>
    <t>当年度</t>
    <rPh sb="0" eb="3">
      <t>トウネンド</t>
    </rPh>
    <phoneticPr fontId="1"/>
  </si>
  <si>
    <t>増減</t>
    <rPh sb="0" eb="2">
      <t>ゾウゲン</t>
    </rPh>
    <phoneticPr fontId="1"/>
  </si>
  <si>
    <t>以上児</t>
    <rPh sb="0" eb="2">
      <t>イジョウ</t>
    </rPh>
    <rPh sb="2" eb="3">
      <t>ジ</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</si>
  <si>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</si>
  <si>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</si>
  <si>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</si>
  <si>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</si>
  <si>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</si>
  <si>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</si>
  <si>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</si>
  <si>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</si>
  <si>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</si>
  <si>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</si>
  <si>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</si>
  <si>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</si>
  <si>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主な行事</t>
    <rPh sb="0" eb="1">
      <t>オモ</t>
    </rPh>
    <rPh sb="2" eb="4">
      <t>ギョウジ</t>
    </rPh>
    <phoneticPr fontId="1"/>
  </si>
  <si>
    <t>年１回</t>
    <rPh sb="0" eb="1">
      <t>ネン</t>
    </rPh>
    <rPh sb="2" eb="3">
      <t>カイ</t>
    </rPh>
    <phoneticPr fontId="1"/>
  </si>
  <si>
    <t>納涼祭</t>
    <rPh sb="0" eb="3">
      <t>ノウリョウサイ</t>
    </rPh>
    <phoneticPr fontId="1"/>
  </si>
  <si>
    <t>欠席児童検診</t>
    <rPh sb="0" eb="2">
      <t>ケッセキ</t>
    </rPh>
    <rPh sb="2" eb="4">
      <t>ジドウ</t>
    </rPh>
    <rPh sb="4" eb="6">
      <t>ケンシン</t>
    </rPh>
    <phoneticPr fontId="1"/>
  </si>
  <si>
    <t>朝+夕=計</t>
    <rPh sb="0" eb="1">
      <t>アサ</t>
    </rPh>
    <rPh sb="2" eb="3">
      <t>ユウ</t>
    </rPh>
    <rPh sb="4" eb="5">
      <t>ケイ</t>
    </rPh>
    <phoneticPr fontId="1"/>
  </si>
  <si>
    <t>非常時災害対策年間計画通り</t>
    <rPh sb="0" eb="3">
      <t>ヒジョウジ</t>
    </rPh>
    <rPh sb="3" eb="5">
      <t>サイガイ</t>
    </rPh>
    <rPh sb="5" eb="7">
      <t>タイサク</t>
    </rPh>
    <rPh sb="7" eb="9">
      <t>ネンカン</t>
    </rPh>
    <rPh sb="9" eb="11">
      <t>ケイカク</t>
    </rPh>
    <rPh sb="11" eb="12">
      <t>トオ</t>
    </rPh>
    <phoneticPr fontId="1"/>
  </si>
  <si>
    <t>・児童が食への興味を示し、食の大切さを知る。</t>
    <rPh sb="1" eb="3">
      <t>ジドウ</t>
    </rPh>
    <rPh sb="4" eb="5">
      <t>ショク</t>
    </rPh>
    <rPh sb="7" eb="9">
      <t>キョウミ</t>
    </rPh>
    <rPh sb="10" eb="11">
      <t>シメ</t>
    </rPh>
    <rPh sb="13" eb="14">
      <t>ショク</t>
    </rPh>
    <rPh sb="15" eb="17">
      <t>タイセツ</t>
    </rPh>
    <rPh sb="19" eb="20">
      <t>シ</t>
    </rPh>
    <phoneticPr fontId="1"/>
  </si>
  <si>
    <t>･感染症を持ち込まない・持ち出さない・施設内感染を防ぐ。</t>
    <rPh sb="1" eb="4">
      <t>カンセンショウ</t>
    </rPh>
    <rPh sb="5" eb="6">
      <t>モ</t>
    </rPh>
    <rPh sb="7" eb="8">
      <t>コ</t>
    </rPh>
    <rPh sb="12" eb="13">
      <t>モ</t>
    </rPh>
    <rPh sb="14" eb="15">
      <t>ダ</t>
    </rPh>
    <rPh sb="19" eb="21">
      <t>シセツ</t>
    </rPh>
    <rPh sb="21" eb="22">
      <t>ナイ</t>
    </rPh>
    <rPh sb="22" eb="24">
      <t>カンセン</t>
    </rPh>
    <rPh sb="25" eb="26">
      <t>フセ</t>
    </rPh>
    <phoneticPr fontId="1"/>
  </si>
  <si>
    <t>・高齢者施設との交流を保つための意見交換。</t>
    <rPh sb="1" eb="4">
      <t>コウレイシャ</t>
    </rPh>
    <rPh sb="4" eb="6">
      <t>シセツ</t>
    </rPh>
    <rPh sb="8" eb="10">
      <t>コウリュウ</t>
    </rPh>
    <rPh sb="11" eb="12">
      <t>タモ</t>
    </rPh>
    <rPh sb="16" eb="18">
      <t>イケン</t>
    </rPh>
    <rPh sb="18" eb="20">
      <t>コウカン</t>
    </rPh>
    <phoneticPr fontId="1"/>
  </si>
  <si>
    <t>委員</t>
    <rPh sb="0" eb="2">
      <t>イイン</t>
    </rPh>
    <phoneticPr fontId="1"/>
  </si>
  <si>
    <t>・５月・１１月実施</t>
    <rPh sb="2" eb="3">
      <t>ガツ</t>
    </rPh>
    <rPh sb="6" eb="7">
      <t>ガツ</t>
    </rPh>
    <rPh sb="7" eb="9">
      <t>ジッシ</t>
    </rPh>
    <phoneticPr fontId="1"/>
  </si>
  <si>
    <t>・毎月実施</t>
    <rPh sb="1" eb="3">
      <t>マイツキ</t>
    </rPh>
    <rPh sb="3" eb="5">
      <t>ジッシ</t>
    </rPh>
    <phoneticPr fontId="1"/>
  </si>
  <si>
    <t>と共に、主体的に進路を選択する能力や態度を育てる。</t>
    <rPh sb="1" eb="2">
      <t>トモ</t>
    </rPh>
    <rPh sb="4" eb="7">
      <t>シュタイテキ</t>
    </rPh>
    <rPh sb="8" eb="10">
      <t>シンロ</t>
    </rPh>
    <rPh sb="11" eb="13">
      <t>センタク</t>
    </rPh>
    <rPh sb="15" eb="17">
      <t>ノウリョク</t>
    </rPh>
    <rPh sb="18" eb="20">
      <t>タイド</t>
    </rPh>
    <rPh sb="21" eb="22">
      <t>ソダ</t>
    </rPh>
    <phoneticPr fontId="1"/>
  </si>
  <si>
    <t>施設長</t>
    <rPh sb="0" eb="3">
      <t>シセツチョウ</t>
    </rPh>
    <phoneticPr fontId="1"/>
  </si>
  <si>
    <t>主任保育士</t>
    <rPh sb="0" eb="2">
      <t>シュニン</t>
    </rPh>
    <rPh sb="2" eb="5">
      <t>ホイクシ</t>
    </rPh>
    <phoneticPr fontId="1"/>
  </si>
  <si>
    <t>保育士</t>
    <rPh sb="0" eb="3">
      <t>ホイクシ</t>
    </rPh>
    <phoneticPr fontId="1"/>
  </si>
  <si>
    <t>調理・管理栄養士</t>
    <rPh sb="0" eb="2">
      <t>チョウリ</t>
    </rPh>
    <rPh sb="3" eb="5">
      <t>カンリ</t>
    </rPh>
    <rPh sb="5" eb="8">
      <t>エイヨウシ</t>
    </rPh>
    <phoneticPr fontId="1"/>
  </si>
  <si>
    <t>嘱託医</t>
    <rPh sb="0" eb="3">
      <t>ショクタクイ</t>
    </rPh>
    <phoneticPr fontId="1"/>
  </si>
  <si>
    <t>看護士</t>
    <rPh sb="0" eb="2">
      <t>カンゴ</t>
    </rPh>
    <rPh sb="2" eb="3">
      <t>シ</t>
    </rPh>
    <phoneticPr fontId="1"/>
  </si>
  <si>
    <t>非常勤保育士</t>
    <rPh sb="0" eb="3">
      <t>ヒジョウキン</t>
    </rPh>
    <rPh sb="3" eb="6">
      <t>ホイクシ</t>
    </rPh>
    <phoneticPr fontId="1"/>
  </si>
  <si>
    <t>保育助手</t>
    <rPh sb="0" eb="2">
      <t>ホイク</t>
    </rPh>
    <rPh sb="2" eb="4">
      <t>ジョシュ</t>
    </rPh>
    <phoneticPr fontId="1"/>
  </si>
  <si>
    <t>施設管理</t>
    <rPh sb="0" eb="2">
      <t>シセツ</t>
    </rPh>
    <rPh sb="2" eb="4">
      <t>カンリ</t>
    </rPh>
    <phoneticPr fontId="1"/>
  </si>
  <si>
    <t>・保護者総会</t>
    <rPh sb="1" eb="4">
      <t>ホゴシャ</t>
    </rPh>
    <rPh sb="4" eb="6">
      <t>ソウカイ</t>
    </rPh>
    <phoneticPr fontId="1"/>
  </si>
  <si>
    <t>・保護者会</t>
    <rPh sb="1" eb="4">
      <t>ホゴシャ</t>
    </rPh>
    <rPh sb="4" eb="5">
      <t>カイ</t>
    </rPh>
    <phoneticPr fontId="1"/>
  </si>
  <si>
    <t>・保護者奉仕活動年2回</t>
    <rPh sb="1" eb="4">
      <t>ホゴシャ</t>
    </rPh>
    <rPh sb="4" eb="6">
      <t>ホウシ</t>
    </rPh>
    <rPh sb="6" eb="8">
      <t>カツドウ</t>
    </rPh>
    <rPh sb="8" eb="9">
      <t>ネン</t>
    </rPh>
    <rPh sb="10" eb="11">
      <t>カイ</t>
    </rPh>
    <phoneticPr fontId="1"/>
  </si>
  <si>
    <t>名（年）</t>
    <rPh sb="0" eb="1">
      <t>メイ</t>
    </rPh>
    <rPh sb="2" eb="3">
      <t>ネン</t>
    </rPh>
    <phoneticPr fontId="1"/>
  </si>
  <si>
    <t>定員120名</t>
    <rPh sb="0" eb="2">
      <t>テイイン</t>
    </rPh>
    <rPh sb="5" eb="6">
      <t>メイ</t>
    </rPh>
    <phoneticPr fontId="1"/>
  </si>
  <si>
    <t>投薬</t>
    <rPh sb="0" eb="2">
      <t>トウヤク</t>
    </rPh>
    <phoneticPr fontId="1"/>
  </si>
  <si>
    <t>前</t>
    <rPh sb="0" eb="1">
      <t>マエ</t>
    </rPh>
    <phoneticPr fontId="1"/>
  </si>
  <si>
    <t>夕</t>
    <rPh sb="0" eb="1">
      <t>ユウ</t>
    </rPh>
    <phoneticPr fontId="1"/>
  </si>
  <si>
    <t>当年合計</t>
    <rPh sb="0" eb="2">
      <t>トウネン</t>
    </rPh>
    <rPh sb="2" eb="4">
      <t>ゴウケイ</t>
    </rPh>
    <phoneticPr fontId="1"/>
  </si>
  <si>
    <t>年9回</t>
    <rPh sb="0" eb="1">
      <t>ネン</t>
    </rPh>
    <rPh sb="2" eb="3">
      <t>カイ</t>
    </rPh>
    <phoneticPr fontId="1"/>
  </si>
  <si>
    <t>保健所職員によるフッ素洗口の説明（４歳児）・・・</t>
    <rPh sb="0" eb="3">
      <t>ホケンショ</t>
    </rPh>
    <rPh sb="3" eb="5">
      <t>ショクイン</t>
    </rPh>
    <rPh sb="10" eb="11">
      <t>ソ</t>
    </rPh>
    <rPh sb="11" eb="12">
      <t>セン</t>
    </rPh>
    <rPh sb="12" eb="13">
      <t>クチ</t>
    </rPh>
    <rPh sb="14" eb="16">
      <t>セツメイ</t>
    </rPh>
    <rPh sb="18" eb="20">
      <t>サイジ</t>
    </rPh>
    <phoneticPr fontId="1"/>
  </si>
  <si>
    <t>敬老の日（高齢者との交流）・保護者奉仕の日（雨天の為、中止）</t>
    <rPh sb="0" eb="2">
      <t>ケイロウ</t>
    </rPh>
    <rPh sb="3" eb="4">
      <t>ヒ</t>
    </rPh>
    <rPh sb="5" eb="8">
      <t>コウレイシャ</t>
    </rPh>
    <rPh sb="10" eb="12">
      <t>コウリュウ</t>
    </rPh>
    <rPh sb="14" eb="17">
      <t>ホゴシャ</t>
    </rPh>
    <rPh sb="17" eb="19">
      <t>ホウシ</t>
    </rPh>
    <rPh sb="20" eb="21">
      <t>ヒ</t>
    </rPh>
    <rPh sb="22" eb="24">
      <t>ウテン</t>
    </rPh>
    <rPh sb="25" eb="26">
      <t>タメ</t>
    </rPh>
    <rPh sb="27" eb="29">
      <t>チュウシ</t>
    </rPh>
    <phoneticPr fontId="1"/>
  </si>
  <si>
    <t>・毎月（第三火曜日）</t>
    <rPh sb="1" eb="3">
      <t>マイツキ</t>
    </rPh>
    <rPh sb="4" eb="6">
      <t>ダイサン</t>
    </rPh>
    <rPh sb="6" eb="9">
      <t>カヨウビ</t>
    </rPh>
    <phoneticPr fontId="1"/>
  </si>
  <si>
    <t>運動会・ハローウイン（高齢者との交流）</t>
    <rPh sb="0" eb="3">
      <t>ウンドウカイ</t>
    </rPh>
    <rPh sb="11" eb="14">
      <t>コウレイシャ</t>
    </rPh>
    <rPh sb="16" eb="18">
      <t>コウリュウ</t>
    </rPh>
    <phoneticPr fontId="1"/>
  </si>
  <si>
    <t>七夕祭り（高齢者との交流）・プール開始</t>
    <rPh sb="0" eb="2">
      <t>タナバタ</t>
    </rPh>
    <rPh sb="2" eb="3">
      <t>マツ</t>
    </rPh>
    <rPh sb="5" eb="8">
      <t>コウレイシャ</t>
    </rPh>
    <rPh sb="10" eb="12">
      <t>コウリュウ</t>
    </rPh>
    <rPh sb="17" eb="19">
      <t>カイシ</t>
    </rPh>
    <phoneticPr fontId="1"/>
  </si>
  <si>
    <t>保護者総会・ｸﾗｽ参観日、ｸﾗｽ懇談会・仲見世七夕参加</t>
    <rPh sb="0" eb="2">
      <t>ホゴ</t>
    </rPh>
    <rPh sb="2" eb="3">
      <t>シャ</t>
    </rPh>
    <rPh sb="3" eb="5">
      <t>ソウカイ</t>
    </rPh>
    <rPh sb="9" eb="12">
      <t>サンカンビ</t>
    </rPh>
    <rPh sb="16" eb="19">
      <t>コンダンカイ</t>
    </rPh>
    <rPh sb="20" eb="23">
      <t>ナカミセ</t>
    </rPh>
    <rPh sb="23" eb="25">
      <t>タナバタ</t>
    </rPh>
    <rPh sb="25" eb="27">
      <t>サンカ</t>
    </rPh>
    <phoneticPr fontId="1"/>
  </si>
  <si>
    <t>入園式・進級式・個人面談</t>
    <rPh sb="0" eb="3">
      <t>ニュウエンシキ</t>
    </rPh>
    <rPh sb="4" eb="6">
      <t>シンキュウ</t>
    </rPh>
    <rPh sb="6" eb="7">
      <t>シキ</t>
    </rPh>
    <rPh sb="8" eb="10">
      <t>コジン</t>
    </rPh>
    <rPh sb="10" eb="12">
      <t>メンダン</t>
    </rPh>
    <phoneticPr fontId="1"/>
  </si>
  <si>
    <t>芋掘り(きららとの交流）お芋の発育が悪く、中止</t>
    <rPh sb="0" eb="2">
      <t>イモホ</t>
    </rPh>
    <rPh sb="9" eb="11">
      <t>コウリュウ</t>
    </rPh>
    <rPh sb="13" eb="14">
      <t>イモ</t>
    </rPh>
    <rPh sb="15" eb="17">
      <t>ハツイク</t>
    </rPh>
    <rPh sb="18" eb="19">
      <t>ワル</t>
    </rPh>
    <rPh sb="21" eb="23">
      <t>チュウシ</t>
    </rPh>
    <phoneticPr fontId="1"/>
  </si>
  <si>
    <t>年賀式（高齢者との交流・今年度・中止）・ｸﾗｽ参観日、ｸﾗｽ懇談会</t>
    <rPh sb="0" eb="3">
      <t>ネンガシキ</t>
    </rPh>
    <rPh sb="4" eb="7">
      <t>コウレイシャ</t>
    </rPh>
    <rPh sb="9" eb="11">
      <t>コウリュウ</t>
    </rPh>
    <rPh sb="12" eb="15">
      <t>コンネンド</t>
    </rPh>
    <rPh sb="16" eb="18">
      <t>チュウシ</t>
    </rPh>
    <rPh sb="23" eb="26">
      <t>サンカンビ</t>
    </rPh>
    <rPh sb="30" eb="33">
      <t>コンダンカイ</t>
    </rPh>
    <phoneticPr fontId="1"/>
  </si>
  <si>
    <t>ｸﾗｽ参観日・ｸﾗｽ懇談会・節分（高齢者との交流）防犯教室(ぶどう組のみ)</t>
    <rPh sb="3" eb="6">
      <t>サンカンビ</t>
    </rPh>
    <rPh sb="10" eb="13">
      <t>コンダンカイ</t>
    </rPh>
    <rPh sb="14" eb="16">
      <t>セツブン</t>
    </rPh>
    <rPh sb="17" eb="20">
      <t>コウレイシャ</t>
    </rPh>
    <rPh sb="22" eb="24">
      <t>コウリュウ</t>
    </rPh>
    <rPh sb="25" eb="27">
      <t>ボウハン</t>
    </rPh>
    <rPh sb="27" eb="29">
      <t>キョウシツ</t>
    </rPh>
    <rPh sb="33" eb="34">
      <t>ク</t>
    </rPh>
    <phoneticPr fontId="1"/>
  </si>
  <si>
    <t>前年度</t>
    <rPh sb="0" eb="1">
      <t>ゼン</t>
    </rPh>
    <rPh sb="1" eb="3">
      <t>ネンド</t>
    </rPh>
    <phoneticPr fontId="1"/>
  </si>
  <si>
    <t>当年度</t>
    <rPh sb="0" eb="1">
      <t>トウ</t>
    </rPh>
    <rPh sb="1" eb="3">
      <t>ネンド</t>
    </rPh>
    <phoneticPr fontId="1"/>
  </si>
  <si>
    <t>遠足・端午の節句・ｸﾗｽ参観日、ｸﾗｽ懇談会</t>
    <rPh sb="0" eb="2">
      <t>エンソク</t>
    </rPh>
    <rPh sb="3" eb="5">
      <t>タンゴ</t>
    </rPh>
    <rPh sb="6" eb="8">
      <t>セック</t>
    </rPh>
    <rPh sb="12" eb="15">
      <t>サンカンビ</t>
    </rPh>
    <rPh sb="19" eb="22">
      <t>コンダンカイ</t>
    </rPh>
    <phoneticPr fontId="1"/>
  </si>
  <si>
    <t>ひな祭り（高齢者との交流）・保護者奉仕の日・卒園式26日</t>
    <rPh sb="2" eb="3">
      <t>マツ</t>
    </rPh>
    <rPh sb="5" eb="8">
      <t>コウレイシャ</t>
    </rPh>
    <rPh sb="10" eb="12">
      <t>コウリュウ</t>
    </rPh>
    <rPh sb="22" eb="25">
      <t>ソツエンシキ</t>
    </rPh>
    <rPh sb="27" eb="28">
      <t>ヒ</t>
    </rPh>
    <phoneticPr fontId="1"/>
  </si>
  <si>
    <t>生活発表会・ｸﾘｽﾏｽ会（高齢者との一緒）</t>
    <rPh sb="0" eb="2">
      <t>セイカツ</t>
    </rPh>
    <rPh sb="2" eb="5">
      <t>ハッピョウカイ</t>
    </rPh>
    <rPh sb="11" eb="12">
      <t>カイ</t>
    </rPh>
    <rPh sb="13" eb="16">
      <t>コウレイシャ</t>
    </rPh>
    <rPh sb="18" eb="20">
      <t>イッショ</t>
    </rPh>
    <phoneticPr fontId="1"/>
  </si>
  <si>
    <t>2名</t>
    <rPh sb="1" eb="2">
      <t>メイ</t>
    </rPh>
    <phoneticPr fontId="3"/>
  </si>
  <si>
    <t>3名</t>
    <rPh sb="1" eb="2">
      <t>メイ</t>
    </rPh>
    <phoneticPr fontId="3"/>
  </si>
  <si>
    <t>グラウンド清掃</t>
    <rPh sb="5" eb="7">
      <t>セイソウ</t>
    </rPh>
    <phoneticPr fontId="3"/>
  </si>
  <si>
    <t>２、利用状況報告</t>
    <rPh sb="2" eb="4">
      <t>リヨウ</t>
    </rPh>
    <rPh sb="4" eb="6">
      <t>ジョウキョウ</t>
    </rPh>
    <rPh sb="6" eb="8">
      <t>ホウコク</t>
    </rPh>
    <phoneticPr fontId="1"/>
  </si>
  <si>
    <t>３、事業経営</t>
    <rPh sb="2" eb="4">
      <t>ジギョウ</t>
    </rPh>
    <rPh sb="4" eb="6">
      <t>ケイエイ</t>
    </rPh>
    <phoneticPr fontId="1"/>
  </si>
  <si>
    <t>①フッ素洗口</t>
    <rPh sb="3" eb="4">
      <t>ソ</t>
    </rPh>
    <rPh sb="4" eb="5">
      <t>セン</t>
    </rPh>
    <rPh sb="5" eb="6">
      <t>クチ</t>
    </rPh>
    <phoneticPr fontId="1"/>
  </si>
  <si>
    <t>②内科検診（年２回）</t>
    <rPh sb="1" eb="3">
      <t>ナイカ</t>
    </rPh>
    <rPh sb="3" eb="5">
      <t>ケンシン</t>
    </rPh>
    <rPh sb="6" eb="7">
      <t>ネン</t>
    </rPh>
    <rPh sb="8" eb="9">
      <t>カイ</t>
    </rPh>
    <phoneticPr fontId="1"/>
  </si>
  <si>
    <t>③歯科検診（年２回）</t>
    <rPh sb="1" eb="3">
      <t>シカ</t>
    </rPh>
    <rPh sb="3" eb="5">
      <t>ケンシン</t>
    </rPh>
    <rPh sb="6" eb="7">
      <t>ネン</t>
    </rPh>
    <rPh sb="8" eb="9">
      <t>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</si>
  <si>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</si>
  <si>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</si>
  <si>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</si>
  <si>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</si>
  <si>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</si>
  <si>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</si>
  <si>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</si>
  <si>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</si>
  <si>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</si>
  <si>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</si>
  <si>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</si>
  <si>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</si>
  <si>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</si>
  <si>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５．年間行事報告</t>
    <rPh sb="2" eb="4">
      <t>ネンカン</t>
    </rPh>
    <rPh sb="4" eb="6">
      <t>ギョウジ</t>
    </rPh>
    <rPh sb="6" eb="8">
      <t>ホウコク</t>
    </rPh>
    <phoneticPr fontId="1"/>
  </si>
  <si>
    <t>４．利用者推移</t>
    <rPh sb="2" eb="5">
      <t>リヨウシャ</t>
    </rPh>
    <rPh sb="5" eb="7">
      <t>スイイ</t>
    </rPh>
    <phoneticPr fontId="1"/>
  </si>
  <si>
    <t>６．その他</t>
    <rPh sb="4" eb="5">
      <t>タ</t>
    </rPh>
    <phoneticPr fontId="1"/>
  </si>
  <si>
    <t>1）、安全管理</t>
    <rPh sb="3" eb="5">
      <t>アンゼン</t>
    </rPh>
    <rPh sb="5" eb="7">
      <t>カンリ</t>
    </rPh>
    <phoneticPr fontId="1"/>
  </si>
  <si>
    <t>②総合防災訓練（年２回）</t>
    <rPh sb="1" eb="3">
      <t>ソウゴウ</t>
    </rPh>
    <rPh sb="3" eb="5">
      <t>ボウサイ</t>
    </rPh>
    <rPh sb="5" eb="7">
      <t>クンレン</t>
    </rPh>
    <rPh sb="8" eb="9">
      <t>ネン</t>
    </rPh>
    <rPh sb="10" eb="11">
      <t>カイ</t>
    </rPh>
    <phoneticPr fontId="1"/>
  </si>
  <si>
    <t>③交通安全指導（年３回）</t>
    <rPh sb="1" eb="3">
      <t>コウツウ</t>
    </rPh>
    <rPh sb="3" eb="5">
      <t>アンゼン</t>
    </rPh>
    <rPh sb="5" eb="7">
      <t>シドウ</t>
    </rPh>
    <rPh sb="8" eb="9">
      <t>ネン</t>
    </rPh>
    <rPh sb="10" eb="11">
      <t>カイ</t>
    </rPh>
    <phoneticPr fontId="1"/>
  </si>
  <si>
    <t>７．その他活動報告</t>
    <rPh sb="4" eb="5">
      <t>タ</t>
    </rPh>
    <rPh sb="5" eb="7">
      <t>カツドウ</t>
    </rPh>
    <rPh sb="7" eb="9">
      <t>ホウコク</t>
    </rPh>
    <phoneticPr fontId="1"/>
  </si>
  <si>
    <t>毎月</t>
    <rPh sb="0" eb="2">
      <t>マイツキ</t>
    </rPh>
    <phoneticPr fontId="1"/>
  </si>
  <si>
    <t>全員参加</t>
    <rPh sb="0" eb="2">
      <t>ゼンイン</t>
    </rPh>
    <rPh sb="2" eb="4">
      <t>サンカ</t>
    </rPh>
    <phoneticPr fontId="1"/>
  </si>
  <si>
    <t>①職員健康診断</t>
    <rPh sb="1" eb="3">
      <t>ショクイン</t>
    </rPh>
    <rPh sb="3" eb="5">
      <t>ケンコウ</t>
    </rPh>
    <rPh sb="5" eb="7">
      <t>シンダン</t>
    </rPh>
    <phoneticPr fontId="1"/>
  </si>
  <si>
    <t>②細菌検査</t>
    <rPh sb="1" eb="3">
      <t>サイキン</t>
    </rPh>
    <rPh sb="3" eb="5">
      <t>ケンサ</t>
    </rPh>
    <phoneticPr fontId="1"/>
  </si>
  <si>
    <t>③福祉医療機構退職共済金加入</t>
    <rPh sb="1" eb="3">
      <t>フクシ</t>
    </rPh>
    <rPh sb="3" eb="5">
      <t>イリョウ</t>
    </rPh>
    <rPh sb="5" eb="7">
      <t>キコウ</t>
    </rPh>
    <rPh sb="7" eb="9">
      <t>タイショク</t>
    </rPh>
    <rPh sb="9" eb="12">
      <t>キョウサイキン</t>
    </rPh>
    <rPh sb="12" eb="14">
      <t>カニュウ</t>
    </rPh>
    <phoneticPr fontId="1"/>
  </si>
  <si>
    <t>　保護者の家庭状況、家庭環境を十分に理解し、日頃から子どもの様子を伝えたり</t>
    <rPh sb="1" eb="4">
      <t>ホゴシャ</t>
    </rPh>
    <rPh sb="5" eb="7">
      <t>カテイ</t>
    </rPh>
    <rPh sb="7" eb="9">
      <t>ジョウキョウ</t>
    </rPh>
    <rPh sb="10" eb="12">
      <t>カテイ</t>
    </rPh>
    <rPh sb="12" eb="14">
      <t>カンキョウ</t>
    </rPh>
    <rPh sb="15" eb="17">
      <t>ジュウブン</t>
    </rPh>
    <rPh sb="18" eb="20">
      <t>リカイ</t>
    </rPh>
    <rPh sb="22" eb="24">
      <t>ヒゴロ</t>
    </rPh>
    <rPh sb="26" eb="27">
      <t>コ</t>
    </rPh>
    <rPh sb="30" eb="32">
      <t>ヨウス</t>
    </rPh>
    <rPh sb="33" eb="34">
      <t>ツタ</t>
    </rPh>
    <phoneticPr fontId="1"/>
  </si>
  <si>
    <t>　家庭での様子を聴いたりして、保護者の思いを受け止め、信頼関係を築く。</t>
    <rPh sb="1" eb="3">
      <t>カテイ</t>
    </rPh>
    <rPh sb="5" eb="7">
      <t>ヨウス</t>
    </rPh>
    <rPh sb="8" eb="9">
      <t>キ</t>
    </rPh>
    <rPh sb="15" eb="18">
      <t>ホゴシャ</t>
    </rPh>
    <rPh sb="19" eb="20">
      <t>オモ</t>
    </rPh>
    <rPh sb="22" eb="23">
      <t>ウ</t>
    </rPh>
    <rPh sb="24" eb="25">
      <t>ト</t>
    </rPh>
    <rPh sb="27" eb="29">
      <t>シンライ</t>
    </rPh>
    <rPh sb="29" eb="31">
      <t>カンケイ</t>
    </rPh>
    <rPh sb="32" eb="33">
      <t>キズ</t>
    </rPh>
    <phoneticPr fontId="1"/>
  </si>
  <si>
    <t>・片浜小学校や愛鷹小学校に出向いて（特に支援児童の相談）を行う。</t>
    <rPh sb="1" eb="3">
      <t>カタハマ</t>
    </rPh>
    <rPh sb="3" eb="6">
      <t>ショウガッコウ</t>
    </rPh>
    <rPh sb="7" eb="9">
      <t>アシタカ</t>
    </rPh>
    <rPh sb="9" eb="12">
      <t>ショウガッコウ</t>
    </rPh>
    <rPh sb="13" eb="15">
      <t>デム</t>
    </rPh>
    <rPh sb="18" eb="19">
      <t>トク</t>
    </rPh>
    <rPh sb="20" eb="22">
      <t>シエン</t>
    </rPh>
    <rPh sb="22" eb="24">
      <t>ジドウ</t>
    </rPh>
    <rPh sb="25" eb="27">
      <t>ソウダン</t>
    </rPh>
    <rPh sb="29" eb="30">
      <t>オコナ</t>
    </rPh>
    <phoneticPr fontId="1"/>
  </si>
  <si>
    <t>１）地域交流報告</t>
    <rPh sb="2" eb="4">
      <t>チイキ</t>
    </rPh>
    <rPh sb="4" eb="6">
      <t>コウリュウ</t>
    </rPh>
    <rPh sb="6" eb="8">
      <t>ホウコク</t>
    </rPh>
    <phoneticPr fontId="1"/>
  </si>
  <si>
    <t>２）実習生受け入れ・ボランテア報告</t>
    <rPh sb="2" eb="5">
      <t>ジッシュウセイ</t>
    </rPh>
    <rPh sb="5" eb="6">
      <t>ウ</t>
    </rPh>
    <rPh sb="7" eb="8">
      <t>イ</t>
    </rPh>
    <rPh sb="15" eb="17">
      <t>ホウコク</t>
    </rPh>
    <phoneticPr fontId="1"/>
  </si>
  <si>
    <t>３）各種委員会報告</t>
    <rPh sb="2" eb="4">
      <t>カクシュ</t>
    </rPh>
    <rPh sb="4" eb="7">
      <t>イインカイ</t>
    </rPh>
    <rPh sb="7" eb="9">
      <t>ホウコク</t>
    </rPh>
    <phoneticPr fontId="1"/>
  </si>
  <si>
    <t>①食育委員会</t>
    <rPh sb="1" eb="2">
      <t>ショク</t>
    </rPh>
    <rPh sb="2" eb="3">
      <t>イク</t>
    </rPh>
    <rPh sb="3" eb="6">
      <t>イインカイ</t>
    </rPh>
    <phoneticPr fontId="1"/>
  </si>
  <si>
    <t>②感染症対策委員会</t>
    <rPh sb="1" eb="4">
      <t>カンセンショウ</t>
    </rPh>
    <rPh sb="4" eb="6">
      <t>タイサク</t>
    </rPh>
    <rPh sb="6" eb="8">
      <t>イイン</t>
    </rPh>
    <rPh sb="8" eb="9">
      <t>カイ</t>
    </rPh>
    <phoneticPr fontId="1"/>
  </si>
  <si>
    <t>③交流委員会</t>
    <rPh sb="1" eb="3">
      <t>コウリュウ</t>
    </rPh>
    <rPh sb="3" eb="6">
      <t>イインカイ</t>
    </rPh>
    <phoneticPr fontId="1"/>
  </si>
  <si>
    <t>④絵本委員</t>
    <rPh sb="1" eb="3">
      <t>エホン</t>
    </rPh>
    <rPh sb="3" eb="5">
      <t>イイン</t>
    </rPh>
    <phoneticPr fontId="1"/>
  </si>
  <si>
    <t>⑤職員会議・全体会議</t>
    <rPh sb="1" eb="3">
      <t>ショクイン</t>
    </rPh>
    <rPh sb="3" eb="5">
      <t>カイギ</t>
    </rPh>
    <rPh sb="6" eb="8">
      <t>ゼンタイ</t>
    </rPh>
    <rPh sb="8" eb="10">
      <t>カイギ</t>
    </rPh>
    <phoneticPr fontId="1"/>
  </si>
  <si>
    <t>・委員会活動記録参照</t>
    <rPh sb="1" eb="4">
      <t>イインカイ</t>
    </rPh>
    <rPh sb="4" eb="6">
      <t>カツドウ</t>
    </rPh>
    <rPh sb="6" eb="8">
      <t>キロク</t>
    </rPh>
    <rPh sb="8" eb="10">
      <t>サンショウ</t>
    </rPh>
    <phoneticPr fontId="1"/>
  </si>
  <si>
    <t>・施設内研修、施設外研修報告書参照</t>
    <rPh sb="1" eb="3">
      <t>シセツ</t>
    </rPh>
    <rPh sb="3" eb="4">
      <t>ナイ</t>
    </rPh>
    <rPh sb="4" eb="6">
      <t>ケンシュウ</t>
    </rPh>
    <rPh sb="7" eb="9">
      <t>シセツ</t>
    </rPh>
    <rPh sb="9" eb="10">
      <t>ガイ</t>
    </rPh>
    <rPh sb="10" eb="12">
      <t>ケンシュウ</t>
    </rPh>
    <rPh sb="12" eb="14">
      <t>ホウコク</t>
    </rPh>
    <rPh sb="14" eb="15">
      <t>ショ</t>
    </rPh>
    <rPh sb="15" eb="17">
      <t>サンショウ</t>
    </rPh>
    <phoneticPr fontId="1"/>
  </si>
  <si>
    <t>５）広報活動</t>
    <rPh sb="2" eb="4">
      <t>コウホウ</t>
    </rPh>
    <rPh sb="4" eb="6">
      <t>カツドウ</t>
    </rPh>
    <phoneticPr fontId="1"/>
  </si>
  <si>
    <t>8．苦情受付結果公表</t>
    <rPh sb="2" eb="4">
      <t>クジョウ</t>
    </rPh>
    <rPh sb="4" eb="6">
      <t>ウケツケ</t>
    </rPh>
    <rPh sb="6" eb="8">
      <t>ケッカ</t>
    </rPh>
    <rPh sb="8" eb="10">
      <t>コウヒョウ</t>
    </rPh>
    <phoneticPr fontId="1"/>
  </si>
  <si>
    <t>９．事故報告</t>
    <rPh sb="2" eb="4">
      <t>ジコ</t>
    </rPh>
    <rPh sb="4" eb="6">
      <t>ホウコク</t>
    </rPh>
    <phoneticPr fontId="1"/>
  </si>
  <si>
    <t>１）職員状況</t>
    <rPh sb="2" eb="4">
      <t>ショクイン</t>
    </rPh>
    <rPh sb="4" eb="6">
      <t>ジョウキョウ</t>
    </rPh>
    <phoneticPr fontId="1"/>
  </si>
  <si>
    <t>２）園児、保護者支援状況</t>
    <rPh sb="2" eb="4">
      <t>エンジ</t>
    </rPh>
    <rPh sb="5" eb="8">
      <t>ホゴシャ</t>
    </rPh>
    <rPh sb="8" eb="10">
      <t>シエン</t>
    </rPh>
    <rPh sb="10" eb="12">
      <t>ジョウキョウ</t>
    </rPh>
    <phoneticPr fontId="1"/>
  </si>
  <si>
    <t>・事故に至らないヒヤリハットの検証を十分に行う。</t>
    <rPh sb="1" eb="3">
      <t>ジコ</t>
    </rPh>
    <rPh sb="4" eb="5">
      <t>イタ</t>
    </rPh>
    <rPh sb="15" eb="17">
      <t>ケンショウ</t>
    </rPh>
    <rPh sb="18" eb="20">
      <t>ジュウブン</t>
    </rPh>
    <rPh sb="21" eb="22">
      <t>オコナ</t>
    </rPh>
    <phoneticPr fontId="1"/>
  </si>
  <si>
    <t>★望ましい職業観、勤労観及び職業に関する知識や技能を身につけさせる</t>
    <rPh sb="1" eb="2">
      <t>ノゾ</t>
    </rPh>
    <rPh sb="5" eb="8">
      <t>ショクギョウカン</t>
    </rPh>
    <rPh sb="9" eb="12">
      <t>キンロウカン</t>
    </rPh>
    <rPh sb="12" eb="13">
      <t>オヨ</t>
    </rPh>
    <rPh sb="14" eb="16">
      <t>ショクギョウ</t>
    </rPh>
    <rPh sb="17" eb="18">
      <t>カン</t>
    </rPh>
    <rPh sb="20" eb="22">
      <t>チシキ</t>
    </rPh>
    <rPh sb="23" eb="25">
      <t>ギノウ</t>
    </rPh>
    <rPh sb="26" eb="27">
      <t>ミ</t>
    </rPh>
    <phoneticPr fontId="1"/>
  </si>
  <si>
    <t>４）内部、外部研修参加報告</t>
    <rPh sb="2" eb="4">
      <t>ナイブ</t>
    </rPh>
    <rPh sb="5" eb="7">
      <t>ガイブ</t>
    </rPh>
    <rPh sb="7" eb="9">
      <t>ケンシュウ</t>
    </rPh>
    <rPh sb="9" eb="11">
      <t>サンカ</t>
    </rPh>
    <rPh sb="11" eb="13">
      <t>ホウコク</t>
    </rPh>
    <phoneticPr fontId="1"/>
  </si>
  <si>
    <t>・短期大学生・大学生受け入れ</t>
    <rPh sb="1" eb="3">
      <t>タンキ</t>
    </rPh>
    <rPh sb="3" eb="6">
      <t>ダイガクセイ</t>
    </rPh>
    <rPh sb="7" eb="10">
      <t>ダイガクセイ</t>
    </rPh>
    <rPh sb="10" eb="11">
      <t>ウ</t>
    </rPh>
    <rPh sb="12" eb="13">
      <t>イ</t>
    </rPh>
    <phoneticPr fontId="1"/>
  </si>
  <si>
    <t>・中学生自主体験受け入れ</t>
    <rPh sb="1" eb="4">
      <t>チュウガクセイ</t>
    </rPh>
    <rPh sb="4" eb="6">
      <t>ジシュ</t>
    </rPh>
    <rPh sb="6" eb="8">
      <t>タイケン</t>
    </rPh>
    <rPh sb="8" eb="9">
      <t>ウ</t>
    </rPh>
    <rPh sb="10" eb="11">
      <t>イ</t>
    </rPh>
    <phoneticPr fontId="1"/>
  </si>
  <si>
    <t>１）月別児童数</t>
    <rPh sb="2" eb="4">
      <t>ツキベツ</t>
    </rPh>
    <rPh sb="4" eb="7">
      <t>ジドウスウ</t>
    </rPh>
    <phoneticPr fontId="1"/>
  </si>
  <si>
    <t>２）一時保育事業</t>
    <rPh sb="2" eb="4">
      <t>イチジ</t>
    </rPh>
    <rPh sb="4" eb="6">
      <t>ホイク</t>
    </rPh>
    <rPh sb="6" eb="8">
      <t>ジギョウ</t>
    </rPh>
    <phoneticPr fontId="1"/>
  </si>
  <si>
    <t>３）休日保育事業</t>
    <rPh sb="2" eb="4">
      <t>キュウジツ</t>
    </rPh>
    <rPh sb="4" eb="6">
      <t>ホイク</t>
    </rPh>
    <rPh sb="6" eb="8">
      <t>ジギョウ</t>
    </rPh>
    <phoneticPr fontId="1"/>
  </si>
  <si>
    <t>４）病中、病後時保育事業</t>
    <rPh sb="2" eb="4">
      <t>ビョウチュウ</t>
    </rPh>
    <rPh sb="5" eb="6">
      <t>ビョウ</t>
    </rPh>
    <rPh sb="6" eb="7">
      <t>ゴ</t>
    </rPh>
    <rPh sb="7" eb="8">
      <t>ジ</t>
    </rPh>
    <rPh sb="8" eb="10">
      <t>ホイク</t>
    </rPh>
    <rPh sb="10" eb="12">
      <t>ジギョウ</t>
    </rPh>
    <phoneticPr fontId="1"/>
  </si>
  <si>
    <t>５）延長保育事業（時間）</t>
    <rPh sb="2" eb="4">
      <t>エンチョウ</t>
    </rPh>
    <rPh sb="4" eb="6">
      <t>ホイク</t>
    </rPh>
    <rPh sb="6" eb="8">
      <t>ジギョウ</t>
    </rPh>
    <rPh sb="9" eb="11">
      <t>ジカン</t>
    </rPh>
    <phoneticPr fontId="1"/>
  </si>
  <si>
    <t>(３年間推移）</t>
    <rPh sb="2" eb="4">
      <t>ネンカン</t>
    </rPh>
    <rPh sb="4" eb="6">
      <t>スイイ</t>
    </rPh>
    <phoneticPr fontId="1"/>
  </si>
  <si>
    <t>別紙委員会報告書参照</t>
    <rPh sb="0" eb="2">
      <t>ベッシ</t>
    </rPh>
    <rPh sb="2" eb="5">
      <t>イインカイ</t>
    </rPh>
    <rPh sb="5" eb="7">
      <t>ホウコク</t>
    </rPh>
    <rPh sb="7" eb="8">
      <t>ショ</t>
    </rPh>
    <rPh sb="8" eb="10">
      <t>サンショウ</t>
    </rPh>
    <phoneticPr fontId="1"/>
  </si>
  <si>
    <t>①クラス便り、園便り毎月発行</t>
    <rPh sb="4" eb="5">
      <t>ダヨ</t>
    </rPh>
    <rPh sb="7" eb="8">
      <t>エン</t>
    </rPh>
    <rPh sb="8" eb="9">
      <t>ダヨ</t>
    </rPh>
    <rPh sb="10" eb="12">
      <t>マイツキ</t>
    </rPh>
    <rPh sb="12" eb="14">
      <t>ハッコウ</t>
    </rPh>
    <phoneticPr fontId="1"/>
  </si>
  <si>
    <t>②ホームページにて随時ブログの更新を行う。</t>
    <rPh sb="9" eb="11">
      <t>ズイジ</t>
    </rPh>
    <rPh sb="15" eb="17">
      <t>コウシン</t>
    </rPh>
    <rPh sb="18" eb="19">
      <t>オコナ</t>
    </rPh>
    <phoneticPr fontId="1"/>
  </si>
  <si>
    <t>・頭部の打撲等は必ず医師の受診を行い現状、異常無しを確認する。</t>
    <rPh sb="1" eb="3">
      <t>トウブ</t>
    </rPh>
    <rPh sb="4" eb="6">
      <t>ダボク</t>
    </rPh>
    <rPh sb="6" eb="7">
      <t>トウ</t>
    </rPh>
    <rPh sb="8" eb="9">
      <t>カナラ</t>
    </rPh>
    <rPh sb="10" eb="12">
      <t>イシ</t>
    </rPh>
    <rPh sb="13" eb="15">
      <t>ジュシン</t>
    </rPh>
    <rPh sb="16" eb="17">
      <t>オコナ</t>
    </rPh>
    <rPh sb="18" eb="20">
      <t>ゲンジョウ</t>
    </rPh>
    <rPh sb="21" eb="23">
      <t>イジョウ</t>
    </rPh>
    <rPh sb="23" eb="24">
      <t>ナ</t>
    </rPh>
    <rPh sb="26" eb="28">
      <t>カクニン</t>
    </rPh>
    <phoneticPr fontId="1"/>
  </si>
  <si>
    <t>・小諏訪地域自治会の作品展に参加し習字等の展示を行う。</t>
    <rPh sb="1" eb="2">
      <t>コ</t>
    </rPh>
    <rPh sb="2" eb="4">
      <t>スワ</t>
    </rPh>
    <rPh sb="4" eb="6">
      <t>チイキ</t>
    </rPh>
    <rPh sb="6" eb="9">
      <t>ジチカイ</t>
    </rPh>
    <rPh sb="10" eb="13">
      <t>サクヒンテン</t>
    </rPh>
    <rPh sb="14" eb="16">
      <t>サンカ</t>
    </rPh>
    <rPh sb="17" eb="19">
      <t>シュウジ</t>
    </rPh>
    <rPh sb="19" eb="20">
      <t>トウ</t>
    </rPh>
    <rPh sb="21" eb="23">
      <t>テンジ</t>
    </rPh>
    <rPh sb="24" eb="25">
      <t>オコナ</t>
    </rPh>
    <phoneticPr fontId="1"/>
  </si>
  <si>
    <t>青空保育園</t>
    <rPh sb="0" eb="2">
      <t>アオゾラ</t>
    </rPh>
    <rPh sb="2" eb="5">
      <t>ホイクエン</t>
    </rPh>
    <phoneticPr fontId="1"/>
  </si>
  <si>
    <t>４,5歳</t>
    <rPh sb="3" eb="4">
      <t>サイ</t>
    </rPh>
    <phoneticPr fontId="1"/>
  </si>
  <si>
    <t>H28</t>
    <phoneticPr fontId="1"/>
  </si>
  <si>
    <t>ホームページ載せる。</t>
    <rPh sb="6" eb="7">
      <t>ノ</t>
    </rPh>
    <phoneticPr fontId="1"/>
  </si>
  <si>
    <t>・結果は本人に知らせるとともに施設内の掲示板等に掲示するとともに</t>
    <rPh sb="1" eb="3">
      <t>ケッカ</t>
    </rPh>
    <rPh sb="4" eb="6">
      <t>ホンニン</t>
    </rPh>
    <rPh sb="7" eb="8">
      <t>シ</t>
    </rPh>
    <rPh sb="15" eb="17">
      <t>シセツ</t>
    </rPh>
    <rPh sb="17" eb="18">
      <t>ナイ</t>
    </rPh>
    <rPh sb="19" eb="22">
      <t>ケイジバン</t>
    </rPh>
    <rPh sb="22" eb="23">
      <t>トウ</t>
    </rPh>
    <rPh sb="24" eb="26">
      <t>ケイジ</t>
    </rPh>
    <phoneticPr fontId="1"/>
  </si>
  <si>
    <t>お便りノートに記載をして頂く。</t>
    <rPh sb="1" eb="2">
      <t>タヨ</t>
    </rPh>
    <rPh sb="7" eb="9">
      <t>キサイ</t>
    </rPh>
    <rPh sb="12" eb="13">
      <t>イタダ</t>
    </rPh>
    <phoneticPr fontId="1"/>
  </si>
  <si>
    <t>ｔ</t>
    <phoneticPr fontId="1"/>
  </si>
  <si>
    <t>④身体測定(年12回）</t>
    <rPh sb="1" eb="3">
      <t>シンタイ</t>
    </rPh>
    <rPh sb="3" eb="5">
      <t>ソクテイ</t>
    </rPh>
    <rPh sb="6" eb="7">
      <t>ネン</t>
    </rPh>
    <rPh sb="9" eb="10">
      <t>カイ</t>
    </rPh>
    <phoneticPr fontId="1"/>
  </si>
  <si>
    <t>⑤保護者支援</t>
    <rPh sb="1" eb="4">
      <t>ホゴシャ</t>
    </rPh>
    <rPh sb="4" eb="6">
      <t>シエン</t>
    </rPh>
    <phoneticPr fontId="1"/>
  </si>
  <si>
    <t>⑥保護者会</t>
    <rPh sb="1" eb="4">
      <t>ホゴシャ</t>
    </rPh>
    <rPh sb="4" eb="5">
      <t>カイ</t>
    </rPh>
    <phoneticPr fontId="1"/>
  </si>
  <si>
    <t>①避難訓練(10回）</t>
    <rPh sb="1" eb="3">
      <t>ヒナン</t>
    </rPh>
    <rPh sb="3" eb="5">
      <t>クンレン</t>
    </rPh>
    <rPh sb="8" eb="9">
      <t>カイ</t>
    </rPh>
    <phoneticPr fontId="1"/>
  </si>
  <si>
    <t>・苦情内容により第三者委員に報告をして指示を頂く。</t>
    <rPh sb="1" eb="3">
      <t>クジョウ</t>
    </rPh>
    <rPh sb="3" eb="5">
      <t>ナイヨウ</t>
    </rPh>
    <rPh sb="8" eb="9">
      <t>ダイ</t>
    </rPh>
    <rPh sb="9" eb="11">
      <t>サンシャ</t>
    </rPh>
    <rPh sb="11" eb="13">
      <t>イイン</t>
    </rPh>
    <rPh sb="14" eb="16">
      <t>ホウコク</t>
    </rPh>
    <rPh sb="19" eb="21">
      <t>シジ</t>
    </rPh>
    <rPh sb="22" eb="23">
      <t>イタダ</t>
    </rPh>
    <phoneticPr fontId="1"/>
  </si>
  <si>
    <t>・その他の怪我については看護師判断により処置又は受診を行う。</t>
    <rPh sb="3" eb="4">
      <t>タ</t>
    </rPh>
    <rPh sb="5" eb="7">
      <t>ケガ</t>
    </rPh>
    <rPh sb="12" eb="15">
      <t>カンゴシ</t>
    </rPh>
    <rPh sb="15" eb="17">
      <t>ハンダン</t>
    </rPh>
    <rPh sb="20" eb="22">
      <t>ショチ</t>
    </rPh>
    <rPh sb="22" eb="23">
      <t>マタ</t>
    </rPh>
    <rPh sb="24" eb="26">
      <t>ジュシン</t>
    </rPh>
    <rPh sb="27" eb="28">
      <t>オコナ</t>
    </rPh>
    <phoneticPr fontId="1"/>
  </si>
  <si>
    <t>・苦情受け付けは随時、玄関にある受付箱にて受けてけると共に、個人の</t>
    <rPh sb="1" eb="3">
      <t>クジョウ</t>
    </rPh>
    <rPh sb="3" eb="4">
      <t>ウ</t>
    </rPh>
    <rPh sb="5" eb="6">
      <t>ツ</t>
    </rPh>
    <rPh sb="8" eb="10">
      <t>ズイジ</t>
    </rPh>
    <rPh sb="11" eb="13">
      <t>ゲンカン</t>
    </rPh>
    <rPh sb="16" eb="18">
      <t>ウケツケ</t>
    </rPh>
    <rPh sb="18" eb="19">
      <t>バコ</t>
    </rPh>
    <rPh sb="21" eb="22">
      <t>ウ</t>
    </rPh>
    <rPh sb="27" eb="28">
      <t>トモ</t>
    </rPh>
    <rPh sb="30" eb="32">
      <t>コジン</t>
    </rPh>
    <phoneticPr fontId="1"/>
  </si>
  <si>
    <t>平成30年度　事業報告</t>
    <rPh sb="0" eb="2">
      <t>ヘイセイ</t>
    </rPh>
    <rPh sb="4" eb="6">
      <t>ネンド</t>
    </rPh>
    <rPh sb="7" eb="9">
      <t>ジギョウ</t>
    </rPh>
    <rPh sb="9" eb="11">
      <t>ホウコク</t>
    </rPh>
    <phoneticPr fontId="1"/>
  </si>
  <si>
    <t>男児</t>
    <rPh sb="0" eb="2">
      <t>ダンジ</t>
    </rPh>
    <phoneticPr fontId="1"/>
  </si>
  <si>
    <t>女児</t>
    <rPh sb="0" eb="2">
      <t>ジョジ</t>
    </rPh>
    <phoneticPr fontId="1"/>
  </si>
  <si>
    <t>合計114名</t>
    <rPh sb="0" eb="2">
      <t>ゴウケイ</t>
    </rPh>
    <rPh sb="5" eb="6">
      <t>メイ</t>
    </rPh>
    <phoneticPr fontId="1"/>
  </si>
  <si>
    <t>（平成30年4月1日現在）</t>
    <rPh sb="1" eb="3">
      <t>ヘイセイ</t>
    </rPh>
    <rPh sb="5" eb="6">
      <t>ネン</t>
    </rPh>
    <rPh sb="7" eb="8">
      <t>ガツ</t>
    </rPh>
    <rPh sb="9" eb="10">
      <t>ヒ</t>
    </rPh>
    <rPh sb="10" eb="12">
      <t>ゲンザイ</t>
    </rPh>
    <phoneticPr fontId="3"/>
  </si>
  <si>
    <t xml:space="preserve">  4)園児、男女差</t>
    <rPh sb="4" eb="6">
      <t>エンジ</t>
    </rPh>
    <rPh sb="7" eb="10">
      <t>ダンジョサ</t>
    </rPh>
    <phoneticPr fontId="1"/>
  </si>
  <si>
    <t>ラウンド</t>
    <phoneticPr fontId="1"/>
  </si>
  <si>
    <t>H29</t>
    <phoneticPr fontId="1"/>
  </si>
  <si>
    <t>H30</t>
    <phoneticPr fontId="1"/>
  </si>
  <si>
    <t>平成31年3月</t>
    <rPh sb="0" eb="2">
      <t>ヘイセイ</t>
    </rPh>
    <rPh sb="4" eb="5">
      <t>ネン</t>
    </rPh>
    <rPh sb="6" eb="7">
      <t>ガツ</t>
    </rPh>
    <phoneticPr fontId="3"/>
  </si>
  <si>
    <t>平成30年10月</t>
    <rPh sb="0" eb="2">
      <t>ヘイセイ</t>
    </rPh>
    <rPh sb="4" eb="5">
      <t>ネン</t>
    </rPh>
    <rPh sb="7" eb="8">
      <t>ガツ</t>
    </rPh>
    <phoneticPr fontId="1"/>
  </si>
  <si>
    <t>②平成30年10月４日(県自動車学校にて）</t>
    <rPh sb="1" eb="3">
      <t>ヘイセイ</t>
    </rPh>
    <rPh sb="5" eb="6">
      <t>ネン</t>
    </rPh>
    <rPh sb="8" eb="9">
      <t>ガツ</t>
    </rPh>
    <rPh sb="10" eb="11">
      <t>ヒ</t>
    </rPh>
    <rPh sb="12" eb="13">
      <t>ケン</t>
    </rPh>
    <rPh sb="13" eb="16">
      <t>ジドウシャ</t>
    </rPh>
    <rPh sb="16" eb="18">
      <t>ガッコウ</t>
    </rPh>
    <phoneticPr fontId="1"/>
  </si>
  <si>
    <t>③平成31年2月14日</t>
    <rPh sb="1" eb="3">
      <t>ヘイセイ</t>
    </rPh>
    <rPh sb="5" eb="6">
      <t>ネン</t>
    </rPh>
    <rPh sb="7" eb="8">
      <t>ガツ</t>
    </rPh>
    <rPh sb="10" eb="11">
      <t>ヒ</t>
    </rPh>
    <phoneticPr fontId="1"/>
  </si>
  <si>
    <t>報告</t>
    <rPh sb="0" eb="2">
      <t>ホウコク</t>
    </rPh>
    <phoneticPr fontId="1"/>
  </si>
  <si>
    <t>園生活を送れて充実した年長組となったことと思います。</t>
    <rPh sb="0" eb="1">
      <t>エン</t>
    </rPh>
    <rPh sb="1" eb="3">
      <t>セイカツ</t>
    </rPh>
    <rPh sb="4" eb="5">
      <t>オク</t>
    </rPh>
    <rPh sb="7" eb="9">
      <t>ジュウジツ</t>
    </rPh>
    <rPh sb="11" eb="13">
      <t>ネンチョウ</t>
    </rPh>
    <rPh sb="13" eb="14">
      <t>クミ</t>
    </rPh>
    <rPh sb="21" eb="22">
      <t>オモ</t>
    </rPh>
    <phoneticPr fontId="1"/>
  </si>
  <si>
    <t>・平成 30  年5月28日</t>
    <rPh sb="1" eb="3">
      <t>ヘイセイ</t>
    </rPh>
    <rPh sb="8" eb="9">
      <t>ネン</t>
    </rPh>
    <rPh sb="10" eb="11">
      <t>ガツ</t>
    </rPh>
    <rPh sb="13" eb="14">
      <t>ヒ</t>
    </rPh>
    <phoneticPr fontId="1"/>
  </si>
  <si>
    <t>・平成 30  年11月13日</t>
    <rPh sb="1" eb="3">
      <t>ヘイセイ</t>
    </rPh>
    <rPh sb="8" eb="9">
      <t>ネン</t>
    </rPh>
    <rPh sb="11" eb="12">
      <t>ガツ</t>
    </rPh>
    <rPh sb="14" eb="15">
      <t>ヒ</t>
    </rPh>
    <phoneticPr fontId="1"/>
  </si>
  <si>
    <t>・平成30年5月9日</t>
    <rPh sb="1" eb="3">
      <t>ヘイセイ</t>
    </rPh>
    <rPh sb="5" eb="6">
      <t>ネン</t>
    </rPh>
    <rPh sb="7" eb="8">
      <t>ガツ</t>
    </rPh>
    <rPh sb="9" eb="10">
      <t>ヒ</t>
    </rPh>
    <phoneticPr fontId="1"/>
  </si>
  <si>
    <t>・平成30年11月14日</t>
    <rPh sb="1" eb="3">
      <t>ヘイセイ</t>
    </rPh>
    <rPh sb="5" eb="6">
      <t>ネン</t>
    </rPh>
    <rPh sb="8" eb="9">
      <t>ガツ</t>
    </rPh>
    <rPh sb="11" eb="12">
      <t>ヒ</t>
    </rPh>
    <phoneticPr fontId="1"/>
  </si>
  <si>
    <t>めていかなければならないと思います。</t>
    <rPh sb="13" eb="14">
      <t>オモ</t>
    </rPh>
    <phoneticPr fontId="1"/>
  </si>
  <si>
    <t>　年長組30名のクラスではクラス担任を2名の受け持ちにした為、園児たちも有意義に</t>
    <rPh sb="1" eb="3">
      <t>ネンチョウ</t>
    </rPh>
    <rPh sb="3" eb="4">
      <t>グミ</t>
    </rPh>
    <rPh sb="6" eb="7">
      <t>メイ</t>
    </rPh>
    <rPh sb="16" eb="18">
      <t>タンニン</t>
    </rPh>
    <rPh sb="20" eb="21">
      <t>メイ</t>
    </rPh>
    <rPh sb="22" eb="23">
      <t>ウ</t>
    </rPh>
    <rPh sb="24" eb="25">
      <t>モ</t>
    </rPh>
    <rPh sb="29" eb="30">
      <t>タメ</t>
    </rPh>
    <rPh sb="31" eb="33">
      <t>エンジ</t>
    </rPh>
    <rPh sb="36" eb="39">
      <t>ユウイギ</t>
    </rPh>
    <phoneticPr fontId="1"/>
  </si>
  <si>
    <t>　クラス別の法定人数の職員は揃っていますが、予備の保育士の不足や急なお休みをとった時</t>
    <rPh sb="4" eb="5">
      <t>ベツ</t>
    </rPh>
    <rPh sb="6" eb="8">
      <t>ホウテイ</t>
    </rPh>
    <rPh sb="8" eb="10">
      <t>ニンズウ</t>
    </rPh>
    <rPh sb="11" eb="13">
      <t>ショクイン</t>
    </rPh>
    <rPh sb="14" eb="15">
      <t>ソロ</t>
    </rPh>
    <rPh sb="22" eb="24">
      <t>ヨビ</t>
    </rPh>
    <rPh sb="25" eb="28">
      <t>ホイクシ</t>
    </rPh>
    <rPh sb="29" eb="31">
      <t>フソク</t>
    </rPh>
    <rPh sb="32" eb="33">
      <t>キュウ</t>
    </rPh>
    <rPh sb="35" eb="36">
      <t>ヤス</t>
    </rPh>
    <rPh sb="41" eb="42">
      <t>トキ</t>
    </rPh>
    <phoneticPr fontId="1"/>
  </si>
  <si>
    <t>です。</t>
    <phoneticPr fontId="1"/>
  </si>
  <si>
    <t>②平成30年11月13日</t>
    <rPh sb="1" eb="3">
      <t>ヘイセイ</t>
    </rPh>
    <rPh sb="5" eb="6">
      <t>ネン</t>
    </rPh>
    <rPh sb="8" eb="9">
      <t>ガツ</t>
    </rPh>
    <rPh sb="11" eb="12">
      <t>ヒ</t>
    </rPh>
    <phoneticPr fontId="1"/>
  </si>
  <si>
    <t>①平成30年6月21日</t>
    <rPh sb="1" eb="3">
      <t>ヘイセイ</t>
    </rPh>
    <rPh sb="5" eb="6">
      <t>ネン</t>
    </rPh>
    <rPh sb="7" eb="8">
      <t>ガツ</t>
    </rPh>
    <rPh sb="10" eb="11">
      <t>ヒ</t>
    </rPh>
    <phoneticPr fontId="1"/>
  </si>
  <si>
    <t>の職員の確保が課題となっています。今後も保育士の確保を必須項目として進めていきたい</t>
    <rPh sb="1" eb="2">
      <t>ショク</t>
    </rPh>
    <rPh sb="2" eb="3">
      <t>イン</t>
    </rPh>
    <rPh sb="4" eb="6">
      <t>カクホ</t>
    </rPh>
    <rPh sb="7" eb="9">
      <t>カダイ</t>
    </rPh>
    <rPh sb="17" eb="19">
      <t>コンゴ</t>
    </rPh>
    <rPh sb="20" eb="23">
      <t>ホイクシ</t>
    </rPh>
    <rPh sb="24" eb="26">
      <t>カクホ</t>
    </rPh>
    <rPh sb="27" eb="29">
      <t>ヒッス</t>
    </rPh>
    <rPh sb="29" eb="31">
      <t>コウモク</t>
    </rPh>
    <rPh sb="34" eb="35">
      <t>スス</t>
    </rPh>
    <phoneticPr fontId="1"/>
  </si>
  <si>
    <t xml:space="preserve"> 近年、保育園の制度や助成金の在り方が変わり又、次年度から保育園無償化の制度等</t>
    <rPh sb="1" eb="3">
      <t>キンネン</t>
    </rPh>
    <rPh sb="4" eb="7">
      <t>ホイクエン</t>
    </rPh>
    <rPh sb="8" eb="10">
      <t>セイド</t>
    </rPh>
    <rPh sb="11" eb="13">
      <t>ジョセイ</t>
    </rPh>
    <rPh sb="13" eb="14">
      <t>キン</t>
    </rPh>
    <rPh sb="15" eb="16">
      <t>ア</t>
    </rPh>
    <rPh sb="17" eb="18">
      <t>カタ</t>
    </rPh>
    <rPh sb="19" eb="20">
      <t>カ</t>
    </rPh>
    <rPh sb="22" eb="23">
      <t>マタ</t>
    </rPh>
    <rPh sb="24" eb="27">
      <t>ジネンド</t>
    </rPh>
    <rPh sb="29" eb="32">
      <t>ホイクエン</t>
    </rPh>
    <rPh sb="32" eb="34">
      <t>ムショウ</t>
    </rPh>
    <rPh sb="34" eb="35">
      <t>カ</t>
    </rPh>
    <rPh sb="36" eb="38">
      <t>セイド</t>
    </rPh>
    <rPh sb="38" eb="39">
      <t>トウ</t>
    </rPh>
    <phoneticPr fontId="1"/>
  </si>
  <si>
    <t>今後の園運営が難しくなるのではと感じています。行政の説明をしっかり把握して対応を進</t>
    <phoneticPr fontId="1"/>
  </si>
  <si>
    <t>①平成30年 4月10日</t>
    <rPh sb="1" eb="3">
      <t>ヘイセイ</t>
    </rPh>
    <rPh sb="5" eb="6">
      <t>ネン</t>
    </rPh>
    <rPh sb="8" eb="9">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</si>
</sst>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scheme val="minor"/>
    </font>
    <font>
      <sz val="11"/>
      <color indexed="8"/>
      <name val="ＭＳ 明朝"/>
      <family val="1"/>
      <charset val="128"/>
    </font>
    <font>
      <sz val="11"/>
      <color theme="1"/>
      <name val="ＭＳ 明朝"/>
      <family val="1"/>
      <charset val="128"/>
    </font>
    <font>
      <sz val="11"/>
      <color theme="1"/>
      <name val="ＪＳ明朝"/>
      <family val="1"/>
      <charset val="128"/>
    </font>
    <font>
      <b/>
      <sz val="11"/>
      <color indexed="8"/>
      <name val="ＪＳ明朝"/>
      <family val="1"/>
      <charset val="128"/>
    </font>
    <font>
      <sz val="11"/>
      <color indexed="8"/>
      <name val="ＪＳ明朝"/>
      <family val="1"/>
      <charset val="128"/>
    </font>
    <font>
      <b/>
      <sz val="9"/>
      <color indexed="8"/>
      <name val="ＪＳ明朝"/>
      <family val="1"/>
      <charset val="128"/>
    </font>
    <font>
      <sz val="10"/>
      <color indexed="8"/>
      <name val="ＪＳ明朝"/>
      <family val="1"/>
      <charset val="128"/>
    </font>
    <font>
      <sz val="8"/>
      <color indexed="8"/>
      <name val="ＪＳ明朝"/>
      <family val="1"/>
      <charset val="128"/>
    </font>
    <font>
      <sz val="9"/>
      <color indexed="8"/>
      <name val="ＪＳ明朝"/>
      <family val="1"/>
      <charset val="128"/>
    </font>
    <font>
      <sz val="11"/>
      <name val="ＪＳ明朝"/>
      <family val="1"/>
      <charset val="128"/>
    </font>
    <font>
      <b/>
      <sz val="10"/>
      <color indexed="8"/>
      <name val="ＪＳ明朝"/>
      <family val="1"/>
      <charset val="128"/>
    </font>
    <font>
      <sz val="9"/>
      <name val="ＪＳ明朝"/>
      <family val="1"/>
      <charset val="128"/>
    </font>
    <font>
      <b/>
      <sz val="11"/>
      <color theme="1"/>
      <name val="ＪＳ明朝"/>
      <family val="1"/>
      <charset val="128"/>
    </font>
    <font>
      <sz val="10"/>
      <color theme="1"/>
      <name val="ＪＳ明朝"/>
      <family val="1"/>
      <charset val="128"/>
    </font>
    <font>
      <sz val="11"/>
      <color rgb="FFFF0000"/>
      <name val="ＪＳ明朝"/>
      <family val="1"/>
      <charset val="128"/>
    </font>
    <font>
      <sz val="16"/>
      <color indexed="8"/>
      <name val="ＪＳ明朝"/>
      <family val="1"/>
      <charset val="128"/>
    </font>
    <font>
      <sz val="6"/>
      <color indexed="8"/>
      <name val="ＪＳ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3">
    <xf numFmtId="0" fontId="0" fillId="0" borderId="0" xfId="0">
      <alignment vertical="center"/>
    </xf>
    <xf numFmtId="0" fontId="4" fillId="0" borderId="0" xfId="0" applyFont="1">
      <alignment vertical="center"/>
    </xf>
    <xf numFmtId="0" fontId="5" fillId="0" borderId="0" xfId="0" applyFont="1">
      <alignment vertical="center"/>
    </xf>
    <xf numFmtId="56" fontId="4" fillId="0" borderId="0" xfId="0" applyNumberFormat="1" applyFont="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58" fontId="8" fillId="0" borderId="0" xfId="0" applyNumberFormat="1" applyFont="1" applyAlignment="1">
      <alignment horizontal="center"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pplyAlignment="1">
      <alignment horizontal="center" vertical="center"/>
    </xf>
    <xf numFmtId="0" fontId="7" fillId="0" borderId="1" xfId="0" applyFont="1" applyBorder="1">
      <alignment vertical="center"/>
    </xf>
    <xf numFmtId="0" fontId="11" fillId="0" borderId="1" xfId="0" applyFont="1" applyBorder="1">
      <alignment vertical="center"/>
    </xf>
    <xf numFmtId="0" fontId="6" fillId="0" borderId="2" xfId="0" applyFont="1" applyBorder="1">
      <alignment vertical="center"/>
    </xf>
    <xf numFmtId="0" fontId="7" fillId="0" borderId="0" xfId="0" applyFont="1" applyAlignment="1">
      <alignment horizontal="right" vertical="center"/>
    </xf>
    <xf numFmtId="0" fontId="9" fillId="0" borderId="3"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2" xfId="0" applyFont="1" applyBorder="1" applyAlignment="1">
      <alignment horizontal="center" vertical="center"/>
    </xf>
    <xf numFmtId="0" fontId="12" fillId="0" borderId="3" xfId="0" applyFont="1" applyBorder="1">
      <alignment vertical="center"/>
    </xf>
    <xf numFmtId="0" fontId="8" fillId="0" borderId="2" xfId="0" applyFont="1" applyBorder="1">
      <alignment vertical="center"/>
    </xf>
    <xf numFmtId="0" fontId="8" fillId="0" borderId="1" xfId="0" applyFont="1" applyBorder="1">
      <alignment vertical="center"/>
    </xf>
    <xf numFmtId="0" fontId="8" fillId="0" borderId="3" xfId="0" applyFont="1" applyBorder="1">
      <alignment vertical="center"/>
    </xf>
    <xf numFmtId="0" fontId="12" fillId="0" borderId="4" xfId="0" applyFont="1" applyBorder="1">
      <alignment vertical="center"/>
    </xf>
    <xf numFmtId="0" fontId="8" fillId="0" borderId="5"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17" xfId="0" applyFont="1" applyBorder="1">
      <alignment vertical="center"/>
    </xf>
    <xf numFmtId="0" fontId="6" fillId="0" borderId="3" xfId="0" applyFont="1" applyBorder="1">
      <alignment vertical="center"/>
    </xf>
    <xf numFmtId="0" fontId="8" fillId="0" borderId="0" xfId="0" applyFont="1" applyAlignment="1">
      <alignment horizontal="right" vertical="center"/>
    </xf>
    <xf numFmtId="0" fontId="8" fillId="0" borderId="2" xfId="0" applyFont="1" applyBorder="1" applyAlignment="1">
      <alignment horizontal="center" vertical="center"/>
    </xf>
    <xf numFmtId="0" fontId="13" fillId="0" borderId="2" xfId="0" applyFont="1" applyBorder="1">
      <alignment vertical="center"/>
    </xf>
    <xf numFmtId="0" fontId="8" fillId="0" borderId="0" xfId="0" applyFont="1" applyBorder="1" applyAlignment="1">
      <alignment horizontal="center" vertical="center"/>
    </xf>
    <xf numFmtId="0" fontId="13" fillId="0" borderId="0" xfId="0" applyFont="1" applyBorder="1">
      <alignment vertical="center"/>
    </xf>
    <xf numFmtId="0" fontId="6" fillId="0" borderId="0" xfId="0" applyFont="1" applyBorder="1">
      <alignment vertical="center"/>
    </xf>
    <xf numFmtId="0" fontId="8" fillId="0" borderId="0" xfId="0" applyFont="1" applyBorder="1">
      <alignment vertical="center"/>
    </xf>
    <xf numFmtId="0" fontId="12" fillId="0" borderId="3" xfId="0" applyFont="1" applyBorder="1" applyAlignment="1">
      <alignment vertical="center"/>
    </xf>
    <xf numFmtId="0" fontId="10" fillId="0" borderId="2" xfId="0" applyFont="1" applyBorder="1" applyAlignment="1">
      <alignment horizontal="right" vertical="center"/>
    </xf>
    <xf numFmtId="0" fontId="10" fillId="0" borderId="1" xfId="0" applyFont="1" applyBorder="1" applyAlignment="1">
      <alignment horizontal="right" vertical="center"/>
    </xf>
    <xf numFmtId="0" fontId="10" fillId="0" borderId="3" xfId="0" applyFont="1" applyBorder="1" applyAlignment="1">
      <alignment horizontal="right" vertical="center"/>
    </xf>
    <xf numFmtId="38" fontId="10" fillId="0" borderId="2" xfId="1"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8" fillId="0" borderId="10" xfId="0" applyFont="1" applyBorder="1" applyAlignment="1">
      <alignment horizontal="center" vertical="center"/>
    </xf>
    <xf numFmtId="0" fontId="14" fillId="0" borderId="10" xfId="0" applyFont="1" applyBorder="1" applyAlignment="1">
      <alignment horizontal="right" vertical="center"/>
    </xf>
    <xf numFmtId="0" fontId="8" fillId="0" borderId="8" xfId="0" applyFont="1" applyBorder="1" applyAlignment="1">
      <alignment vertical="center"/>
    </xf>
    <xf numFmtId="0" fontId="8" fillId="0" borderId="8" xfId="0" applyFont="1" applyBorder="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12" fillId="0" borderId="1" xfId="0" applyFont="1" applyBorder="1" applyAlignment="1">
      <alignment horizontal="center" vertical="center"/>
    </xf>
    <xf numFmtId="38" fontId="8" fillId="0" borderId="2" xfId="1" applyFont="1" applyBorder="1">
      <alignment vertical="center"/>
    </xf>
    <xf numFmtId="0" fontId="8" fillId="0" borderId="22" xfId="0" applyFont="1" applyBorder="1" applyAlignment="1">
      <alignment vertical="center"/>
    </xf>
    <xf numFmtId="0" fontId="8" fillId="0" borderId="23" xfId="0" applyFont="1" applyBorder="1" applyAlignment="1">
      <alignment vertical="center"/>
    </xf>
    <xf numFmtId="0" fontId="12" fillId="0" borderId="12" xfId="0" applyFont="1" applyBorder="1" applyAlignment="1">
      <alignment horizontal="center" vertical="center"/>
    </xf>
    <xf numFmtId="0" fontId="15" fillId="0" borderId="21" xfId="0" applyFont="1" applyBorder="1" applyAlignment="1">
      <alignment horizontal="center" vertical="center"/>
    </xf>
    <xf numFmtId="38" fontId="8" fillId="0" borderId="12" xfId="1"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3" fillId="0" borderId="0" xfId="0" applyFont="1">
      <alignment vertical="center"/>
    </xf>
    <xf numFmtId="58" fontId="8" fillId="0" borderId="0" xfId="0" applyNumberFormat="1" applyFont="1" applyAlignment="1">
      <alignment vertical="center"/>
    </xf>
    <xf numFmtId="58" fontId="8" fillId="0" borderId="0" xfId="0" applyNumberFormat="1" applyFont="1" applyAlignment="1">
      <alignment horizontal="left" vertical="center"/>
    </xf>
    <xf numFmtId="0" fontId="8"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lignment vertical="center"/>
    </xf>
    <xf numFmtId="0" fontId="8" fillId="0" borderId="0" xfId="0" applyFont="1" applyBorder="1" applyAlignment="1">
      <alignment horizontal="left" vertical="center"/>
    </xf>
    <xf numFmtId="0" fontId="12" fillId="0" borderId="0" xfId="0" applyFont="1">
      <alignment vertical="center"/>
    </xf>
    <xf numFmtId="0" fontId="8" fillId="0" borderId="18" xfId="0" applyFont="1" applyBorder="1">
      <alignment vertical="center"/>
    </xf>
    <xf numFmtId="0" fontId="8" fillId="0" borderId="10" xfId="0" applyFont="1" applyBorder="1">
      <alignment vertical="center"/>
    </xf>
    <xf numFmtId="0" fontId="8" fillId="0" borderId="19" xfId="0" applyFont="1" applyBorder="1">
      <alignment vertical="center"/>
    </xf>
    <xf numFmtId="0" fontId="8" fillId="0" borderId="24" xfId="0" applyFont="1" applyBorder="1">
      <alignment vertical="center"/>
    </xf>
    <xf numFmtId="58" fontId="8" fillId="0" borderId="0" xfId="0" applyNumberFormat="1" applyFont="1" applyBorder="1" applyAlignment="1">
      <alignment horizontal="center" vertical="center"/>
    </xf>
    <xf numFmtId="0" fontId="20" fillId="0" borderId="3" xfId="0" applyFont="1" applyBorder="1">
      <alignment vertical="center"/>
    </xf>
    <xf numFmtId="0" fontId="12" fillId="0" borderId="3" xfId="0" applyFont="1" applyBorder="1" applyAlignment="1">
      <alignment horizontal="center" vertical="center"/>
    </xf>
    <xf numFmtId="0" fontId="20" fillId="0" borderId="3" xfId="0" applyFont="1" applyBorder="1" applyAlignment="1">
      <alignment vertical="center"/>
    </xf>
    <xf numFmtId="0" fontId="8" fillId="2" borderId="2" xfId="0" applyFont="1" applyFill="1" applyBorder="1">
      <alignment vertical="center"/>
    </xf>
    <xf numFmtId="0" fontId="8" fillId="2" borderId="1" xfId="0" applyFont="1" applyFill="1" applyBorder="1">
      <alignment vertical="center"/>
    </xf>
    <xf numFmtId="0" fontId="12" fillId="0" borderId="2" xfId="0" applyFont="1" applyBorder="1" applyAlignment="1">
      <alignment horizontal="center" vertical="center"/>
    </xf>
    <xf numFmtId="176" fontId="12" fillId="0" borderId="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5" fillId="0" borderId="3" xfId="0" applyNumberFormat="1" applyFont="1" applyBorder="1" applyAlignment="1">
      <alignment horizontal="center" vertical="center"/>
    </xf>
    <xf numFmtId="0" fontId="8" fillId="2" borderId="3" xfId="0" applyFont="1" applyFill="1" applyBorder="1">
      <alignment vertical="center"/>
    </xf>
    <xf numFmtId="0" fontId="8" fillId="3" borderId="6" xfId="0" applyFont="1" applyFill="1" applyBorder="1">
      <alignment vertical="center"/>
    </xf>
    <xf numFmtId="0" fontId="8" fillId="3" borderId="1" xfId="0" applyFont="1" applyFill="1" applyBorder="1">
      <alignment vertical="center"/>
    </xf>
    <xf numFmtId="0" fontId="6" fillId="3" borderId="2" xfId="0" applyFont="1" applyFill="1" applyBorder="1">
      <alignment vertical="center"/>
    </xf>
    <xf numFmtId="0" fontId="14" fillId="3" borderId="2" xfId="0" applyFont="1" applyFill="1" applyBorder="1" applyAlignment="1">
      <alignment horizontal="righ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9" fillId="0" borderId="0" xfId="0" applyFont="1" applyAlignment="1">
      <alignment horizontal="center" vertical="center"/>
    </xf>
    <xf numFmtId="58" fontId="8" fillId="0" borderId="0" xfId="0" applyNumberFormat="1" applyFont="1" applyAlignment="1">
      <alignment horizontal="center" vertical="center"/>
    </xf>
    <xf numFmtId="0" fontId="8" fillId="0" borderId="0" xfId="0" applyFont="1" applyAlignment="1">
      <alignment horizontal="center" vertical="center"/>
    </xf>
    <xf numFmtId="0" fontId="7" fillId="0" borderId="13" xfId="0" applyFont="1" applyBorder="1" applyAlignment="1">
      <alignment horizontal="center" vertical="center"/>
    </xf>
    <xf numFmtId="0" fontId="8" fillId="0" borderId="9"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2" xfId="0" applyFont="1" applyBorder="1" applyAlignment="1">
      <alignment horizontal="left" vertical="center"/>
    </xf>
    <xf numFmtId="58" fontId="6" fillId="0" borderId="0" xfId="0" applyNumberFormat="1" applyFont="1" applyAlignment="1">
      <alignment horizontal="left" vertical="center"/>
    </xf>
    <xf numFmtId="0" fontId="18" fillId="0" borderId="0" xfId="0" applyFont="1" applyAlignment="1">
      <alignment horizontal="left" vertical="center"/>
    </xf>
    <xf numFmtId="56" fontId="8" fillId="0" borderId="0" xfId="0" applyNumberFormat="1" applyFont="1" applyAlignment="1">
      <alignment horizontal="center" vertical="center"/>
    </xf>
    <xf numFmtId="0" fontId="11" fillId="0" borderId="13" xfId="0" applyFont="1" applyBorder="1" applyAlignment="1">
      <alignment horizontal="left" vertical="center"/>
    </xf>
    <xf numFmtId="0" fontId="11" fillId="0" borderId="2"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63"/>
  <sheetViews>
    <sheetView tabSelected="1" view="pageLayout" topLeftCell="A106" zoomScaleNormal="100" workbookViewId="0">
      <selection activeCell="G113" sqref="G113"/>
    </sheetView>
  </sheetViews>
  <sheetFormatPr defaultRowHeight="13.5"/>
  <cols>
    <col min="1" max="2" width="4.875" customWidth="1"/>
    <col min="3" max="3" width="4.75" customWidth="1"/>
    <col min="4" max="15" width="5" customWidth="1"/>
    <col min="16" max="16" width="11.125" customWidth="1"/>
    <col min="17" max="17" width="11.375" customWidth="1"/>
    <col min="18" max="18" width="6.375" customWidth="1"/>
  </cols>
  <sheetData>
    <row r="1" spans="2:18" ht="24.75" customHeight="1">
      <c r="B1" s="90" t="s">
        <v>155</v>
      </c>
      <c r="C1" s="90"/>
      <c r="D1" s="90"/>
      <c r="E1" s="90"/>
      <c r="F1" s="90"/>
      <c r="G1" s="90"/>
      <c r="H1" s="90"/>
      <c r="I1" s="90"/>
      <c r="J1" s="90"/>
      <c r="K1" s="90"/>
      <c r="L1" s="90"/>
      <c r="M1" s="90"/>
      <c r="N1" s="90"/>
      <c r="O1" s="90"/>
      <c r="P1" s="90"/>
    </row>
    <row r="2" spans="2:18" ht="25.5" customHeight="1">
      <c r="B2" s="90" t="s">
        <v>141</v>
      </c>
      <c r="C2" s="90"/>
      <c r="D2" s="90"/>
      <c r="E2" s="90"/>
      <c r="F2" s="90"/>
      <c r="G2" s="90"/>
      <c r="H2" s="90"/>
      <c r="I2" s="90"/>
      <c r="J2" s="90"/>
      <c r="K2" s="90"/>
      <c r="L2" s="90"/>
      <c r="M2" s="90"/>
      <c r="N2" s="90"/>
      <c r="O2" s="90"/>
      <c r="P2" s="90"/>
    </row>
    <row r="3" spans="2:18" ht="23.25" customHeight="1">
      <c r="B3" s="5" t="s">
        <v>168</v>
      </c>
      <c r="C3" s="6"/>
      <c r="D3" s="6"/>
      <c r="E3" s="6"/>
      <c r="F3" s="6"/>
      <c r="G3" s="6"/>
      <c r="H3" s="91"/>
      <c r="I3" s="92"/>
      <c r="J3" s="92"/>
      <c r="K3" s="4"/>
      <c r="L3" s="4"/>
      <c r="M3" s="91"/>
      <c r="N3" s="91"/>
      <c r="O3" s="91"/>
      <c r="P3" s="91"/>
    </row>
    <row r="4" spans="2:18" ht="23.25" customHeight="1">
      <c r="B4" s="36" t="s">
        <v>175</v>
      </c>
      <c r="C4" s="36"/>
      <c r="D4" s="36"/>
      <c r="E4" s="36"/>
      <c r="F4" s="36"/>
      <c r="G4" s="36"/>
      <c r="H4" s="73"/>
      <c r="I4" s="33"/>
      <c r="J4" s="33"/>
      <c r="K4" s="35"/>
      <c r="L4" s="35"/>
      <c r="M4" s="73"/>
      <c r="N4" s="73"/>
      <c r="O4" s="73"/>
      <c r="P4" s="73"/>
    </row>
    <row r="5" spans="2:18" ht="23.25" customHeight="1">
      <c r="B5" s="36" t="s">
        <v>169</v>
      </c>
      <c r="C5" s="35"/>
      <c r="D5" s="36"/>
      <c r="E5" s="36"/>
      <c r="F5" s="36"/>
      <c r="G5" s="36"/>
      <c r="H5" s="73"/>
      <c r="I5" s="33"/>
      <c r="J5" s="33"/>
      <c r="K5" s="35"/>
      <c r="L5" s="35"/>
      <c r="M5" s="73"/>
      <c r="N5" s="73"/>
      <c r="O5" s="73"/>
      <c r="P5" s="73"/>
    </row>
    <row r="6" spans="2:18" ht="23.25" customHeight="1">
      <c r="B6" s="36" t="s">
        <v>181</v>
      </c>
      <c r="C6" s="36"/>
      <c r="D6" s="36"/>
      <c r="E6" s="36"/>
      <c r="F6" s="36"/>
      <c r="G6" s="36"/>
      <c r="H6" s="73"/>
      <c r="I6" s="33"/>
      <c r="J6" s="33"/>
      <c r="K6" s="35"/>
      <c r="L6" s="35"/>
      <c r="M6" s="73"/>
      <c r="N6" s="73"/>
      <c r="O6" s="73"/>
      <c r="P6" s="73"/>
    </row>
    <row r="7" spans="2:18" ht="23.25" customHeight="1">
      <c r="B7" s="36" t="s">
        <v>182</v>
      </c>
      <c r="C7" s="36"/>
      <c r="D7" s="36"/>
      <c r="E7" s="36"/>
      <c r="F7" s="36"/>
      <c r="G7" s="36"/>
      <c r="H7" s="73"/>
      <c r="I7" s="33"/>
      <c r="J7" s="33"/>
      <c r="K7" s="35"/>
      <c r="L7" s="35"/>
      <c r="M7" s="73"/>
      <c r="N7" s="73"/>
      <c r="O7" s="73"/>
      <c r="P7" s="73"/>
    </row>
    <row r="8" spans="2:18" ht="23.25" customHeight="1">
      <c r="B8" s="36" t="s">
        <v>174</v>
      </c>
      <c r="C8" s="36"/>
      <c r="D8" s="36"/>
      <c r="E8" s="36"/>
      <c r="F8" s="36"/>
      <c r="G8" s="36"/>
      <c r="H8" s="73"/>
      <c r="I8" s="33"/>
      <c r="J8" s="33"/>
      <c r="K8" s="35"/>
      <c r="L8" s="35"/>
      <c r="M8" s="73"/>
      <c r="N8" s="73"/>
      <c r="O8" s="73"/>
      <c r="P8" s="73"/>
    </row>
    <row r="9" spans="2:18" ht="23.25" customHeight="1">
      <c r="B9" s="36" t="s">
        <v>176</v>
      </c>
      <c r="C9" s="36"/>
      <c r="D9" s="36"/>
      <c r="E9" s="36"/>
      <c r="F9" s="36"/>
      <c r="G9" s="36"/>
      <c r="H9" s="73"/>
      <c r="I9" s="33"/>
      <c r="J9" s="33"/>
      <c r="K9" s="35"/>
      <c r="L9" s="35"/>
      <c r="M9" s="73"/>
      <c r="N9" s="73"/>
      <c r="O9" s="73"/>
      <c r="P9" s="73"/>
    </row>
    <row r="10" spans="2:18" ht="23.25" customHeight="1">
      <c r="B10" s="36" t="s">
        <v>180</v>
      </c>
      <c r="C10" s="36"/>
      <c r="D10" s="36"/>
      <c r="E10" s="36"/>
      <c r="F10" s="36"/>
      <c r="G10" s="36"/>
      <c r="H10" s="73"/>
      <c r="I10" s="33"/>
      <c r="J10" s="33"/>
      <c r="K10" s="35"/>
      <c r="L10" s="35"/>
      <c r="M10" s="73"/>
      <c r="N10" s="73"/>
      <c r="O10" s="73"/>
      <c r="P10" s="73"/>
    </row>
    <row r="11" spans="2:18" ht="23.25" customHeight="1">
      <c r="B11" s="36" t="s">
        <v>177</v>
      </c>
      <c r="C11" s="36"/>
      <c r="D11" s="36"/>
      <c r="E11" s="36"/>
      <c r="F11" s="36"/>
      <c r="G11" s="36"/>
      <c r="H11" s="73"/>
      <c r="I11" s="33"/>
      <c r="J11" s="33"/>
      <c r="K11" s="35"/>
      <c r="L11" s="35"/>
      <c r="M11" s="73"/>
      <c r="N11" s="73"/>
      <c r="O11" s="73"/>
      <c r="P11" s="73"/>
    </row>
    <row r="12" spans="2:18" ht="23.25" customHeight="1">
      <c r="B12" s="36"/>
      <c r="C12" s="36"/>
      <c r="D12" s="36"/>
      <c r="E12" s="36"/>
      <c r="F12" s="36"/>
      <c r="G12" s="36"/>
      <c r="H12" s="73"/>
      <c r="I12" s="33"/>
      <c r="J12" s="33"/>
      <c r="K12" s="35"/>
      <c r="L12" s="35"/>
      <c r="M12" s="73"/>
      <c r="N12" s="73"/>
      <c r="O12" s="73"/>
      <c r="P12" s="73"/>
    </row>
    <row r="13" spans="2:18" ht="20.25" customHeight="1">
      <c r="B13" s="6" t="s">
        <v>77</v>
      </c>
      <c r="C13" s="6"/>
      <c r="D13" s="6"/>
      <c r="E13" s="6"/>
      <c r="F13" s="6"/>
      <c r="G13" s="6"/>
      <c r="H13" s="7"/>
      <c r="I13" s="8"/>
      <c r="J13" s="8"/>
      <c r="K13" s="4"/>
      <c r="L13" s="4"/>
      <c r="M13" s="7"/>
      <c r="N13" s="7"/>
      <c r="O13" s="7"/>
      <c r="P13" s="7"/>
    </row>
    <row r="14" spans="2:18">
      <c r="B14" s="6"/>
      <c r="C14" s="6"/>
      <c r="D14" s="6"/>
      <c r="E14" s="6" t="s">
        <v>53</v>
      </c>
      <c r="F14" s="6"/>
      <c r="G14" s="6" t="s">
        <v>159</v>
      </c>
      <c r="H14" s="6"/>
      <c r="I14" s="6"/>
      <c r="J14" s="6"/>
      <c r="K14" s="6"/>
      <c r="L14" s="6"/>
      <c r="M14" s="6"/>
      <c r="N14" s="6"/>
      <c r="O14" s="6"/>
      <c r="P14" s="4"/>
    </row>
    <row r="15" spans="2:18">
      <c r="B15" s="6"/>
      <c r="C15" s="9" t="s">
        <v>7</v>
      </c>
      <c r="D15" s="10">
        <v>3</v>
      </c>
      <c r="E15" s="11" t="s">
        <v>0</v>
      </c>
      <c r="F15" s="10">
        <v>20</v>
      </c>
      <c r="G15" s="11" t="s">
        <v>1</v>
      </c>
      <c r="H15" s="10">
        <v>23</v>
      </c>
      <c r="I15" s="11" t="s">
        <v>2</v>
      </c>
      <c r="J15" s="10">
        <v>16</v>
      </c>
      <c r="K15" s="11" t="s">
        <v>3</v>
      </c>
      <c r="L15" s="10">
        <v>21</v>
      </c>
      <c r="M15" s="11" t="s">
        <v>4</v>
      </c>
      <c r="N15" s="10">
        <v>31</v>
      </c>
      <c r="O15" s="12" t="s">
        <v>158</v>
      </c>
      <c r="P15" s="13"/>
      <c r="R15">
        <v>22</v>
      </c>
    </row>
    <row r="16" spans="2:18" ht="15.75" customHeight="1">
      <c r="B16" s="6"/>
      <c r="C16" s="114" t="s">
        <v>130</v>
      </c>
      <c r="D16" s="114"/>
      <c r="E16" s="114"/>
      <c r="F16" s="114"/>
      <c r="G16" s="114"/>
      <c r="H16" s="5"/>
      <c r="I16" s="14"/>
      <c r="J16" s="5"/>
      <c r="K16" s="5"/>
      <c r="L16" s="5"/>
      <c r="M16" s="5"/>
      <c r="N16" s="93"/>
      <c r="O16" s="93"/>
      <c r="P16" s="93"/>
    </row>
    <row r="17" spans="2:16" ht="15.75" customHeight="1">
      <c r="B17" s="94" t="s">
        <v>5</v>
      </c>
      <c r="C17" s="15" t="s">
        <v>6</v>
      </c>
      <c r="D17" s="16">
        <v>4</v>
      </c>
      <c r="E17" s="11">
        <v>5</v>
      </c>
      <c r="F17" s="11">
        <v>6</v>
      </c>
      <c r="G17" s="16">
        <v>7</v>
      </c>
      <c r="H17" s="11">
        <v>8</v>
      </c>
      <c r="I17" s="11">
        <v>9</v>
      </c>
      <c r="J17" s="16">
        <v>10</v>
      </c>
      <c r="K17" s="11">
        <v>11</v>
      </c>
      <c r="L17" s="11">
        <v>12</v>
      </c>
      <c r="M17" s="11">
        <v>1</v>
      </c>
      <c r="N17" s="11">
        <v>2</v>
      </c>
      <c r="O17" s="17">
        <v>3</v>
      </c>
      <c r="P17" s="18" t="s">
        <v>10</v>
      </c>
    </row>
    <row r="18" spans="2:16" ht="15.75" customHeight="1">
      <c r="B18" s="95"/>
      <c r="C18" s="19" t="s">
        <v>7</v>
      </c>
      <c r="D18" s="20">
        <v>3</v>
      </c>
      <c r="E18" s="21">
        <v>3</v>
      </c>
      <c r="F18" s="21">
        <v>4</v>
      </c>
      <c r="G18" s="21">
        <v>6</v>
      </c>
      <c r="H18" s="21">
        <v>8</v>
      </c>
      <c r="I18" s="21">
        <v>8</v>
      </c>
      <c r="J18" s="21">
        <v>11</v>
      </c>
      <c r="K18" s="21">
        <v>14</v>
      </c>
      <c r="L18" s="21">
        <v>15</v>
      </c>
      <c r="M18" s="21">
        <v>15</v>
      </c>
      <c r="N18" s="21">
        <v>15</v>
      </c>
      <c r="O18" s="22">
        <v>15</v>
      </c>
      <c r="P18" s="20">
        <f>SUM(D18:O18)</f>
        <v>117</v>
      </c>
    </row>
    <row r="19" spans="2:16" ht="15.75" customHeight="1">
      <c r="B19" s="95"/>
      <c r="C19" s="19" t="s">
        <v>0</v>
      </c>
      <c r="D19" s="20">
        <v>18</v>
      </c>
      <c r="E19" s="21">
        <v>20</v>
      </c>
      <c r="F19" s="21">
        <v>23</v>
      </c>
      <c r="G19" s="21">
        <v>23</v>
      </c>
      <c r="H19" s="21">
        <v>23</v>
      </c>
      <c r="I19" s="21">
        <v>23</v>
      </c>
      <c r="J19" s="21">
        <v>23</v>
      </c>
      <c r="K19" s="21">
        <v>22</v>
      </c>
      <c r="L19" s="21">
        <v>21</v>
      </c>
      <c r="M19" s="21">
        <v>21</v>
      </c>
      <c r="N19" s="21">
        <v>20</v>
      </c>
      <c r="O19" s="22">
        <v>20</v>
      </c>
      <c r="P19" s="20">
        <f t="shared" ref="P19:P24" si="0">SUM(D19:O19)</f>
        <v>257</v>
      </c>
    </row>
    <row r="20" spans="2:16" ht="15.75" customHeight="1">
      <c r="B20" s="95"/>
      <c r="C20" s="19" t="s">
        <v>1</v>
      </c>
      <c r="D20" s="20">
        <v>23</v>
      </c>
      <c r="E20" s="20">
        <v>24</v>
      </c>
      <c r="F20" s="20">
        <v>24</v>
      </c>
      <c r="G20" s="20">
        <v>24</v>
      </c>
      <c r="H20" s="20">
        <v>24</v>
      </c>
      <c r="I20" s="20">
        <v>24</v>
      </c>
      <c r="J20" s="20">
        <v>24</v>
      </c>
      <c r="K20" s="20">
        <v>25</v>
      </c>
      <c r="L20" s="20">
        <v>25</v>
      </c>
      <c r="M20" s="20">
        <v>25</v>
      </c>
      <c r="N20" s="20">
        <v>25</v>
      </c>
      <c r="O20" s="22">
        <v>25</v>
      </c>
      <c r="P20" s="20">
        <f t="shared" si="0"/>
        <v>292</v>
      </c>
    </row>
    <row r="21" spans="2:16" ht="15.75" customHeight="1">
      <c r="B21" s="95"/>
      <c r="C21" s="19" t="s">
        <v>9</v>
      </c>
      <c r="D21" s="20">
        <f>SUM(D18:D20)</f>
        <v>44</v>
      </c>
      <c r="E21" s="20">
        <f t="shared" ref="E21:O21" si="1">SUM(E18:E20)</f>
        <v>47</v>
      </c>
      <c r="F21" s="20">
        <f t="shared" si="1"/>
        <v>51</v>
      </c>
      <c r="G21" s="20">
        <f t="shared" si="1"/>
        <v>53</v>
      </c>
      <c r="H21" s="20">
        <f t="shared" si="1"/>
        <v>55</v>
      </c>
      <c r="I21" s="20">
        <f t="shared" si="1"/>
        <v>55</v>
      </c>
      <c r="J21" s="20">
        <f t="shared" si="1"/>
        <v>58</v>
      </c>
      <c r="K21" s="20">
        <f t="shared" si="1"/>
        <v>61</v>
      </c>
      <c r="L21" s="20">
        <f t="shared" si="1"/>
        <v>61</v>
      </c>
      <c r="M21" s="20">
        <f t="shared" si="1"/>
        <v>61</v>
      </c>
      <c r="N21" s="20">
        <f t="shared" si="1"/>
        <v>60</v>
      </c>
      <c r="O21" s="22">
        <f t="shared" si="1"/>
        <v>60</v>
      </c>
      <c r="P21" s="20">
        <f t="shared" si="0"/>
        <v>666</v>
      </c>
    </row>
    <row r="22" spans="2:16" ht="15.75" customHeight="1">
      <c r="B22" s="96" t="s">
        <v>8</v>
      </c>
      <c r="C22" s="97"/>
      <c r="D22" s="20">
        <v>16</v>
      </c>
      <c r="E22" s="21">
        <v>16</v>
      </c>
      <c r="F22" s="20">
        <v>54</v>
      </c>
      <c r="G22" s="21">
        <v>16</v>
      </c>
      <c r="H22" s="20">
        <v>16</v>
      </c>
      <c r="I22" s="21">
        <v>16</v>
      </c>
      <c r="J22" s="20">
        <v>16</v>
      </c>
      <c r="K22" s="21">
        <v>17</v>
      </c>
      <c r="L22" s="21">
        <v>18</v>
      </c>
      <c r="M22" s="21">
        <v>18</v>
      </c>
      <c r="N22" s="21">
        <v>18</v>
      </c>
      <c r="O22" s="22">
        <v>18</v>
      </c>
      <c r="P22" s="20">
        <f t="shared" si="0"/>
        <v>239</v>
      </c>
    </row>
    <row r="23" spans="2:16" ht="15.75" customHeight="1">
      <c r="B23" s="94" t="s">
        <v>14</v>
      </c>
      <c r="C23" s="74" t="s">
        <v>142</v>
      </c>
      <c r="D23" s="20">
        <v>52</v>
      </c>
      <c r="E23" s="21">
        <v>54</v>
      </c>
      <c r="F23" s="21">
        <v>54</v>
      </c>
      <c r="G23" s="21">
        <v>54</v>
      </c>
      <c r="H23" s="21">
        <v>54</v>
      </c>
      <c r="I23" s="21">
        <v>54</v>
      </c>
      <c r="J23" s="21">
        <v>54</v>
      </c>
      <c r="K23" s="21">
        <v>54</v>
      </c>
      <c r="L23" s="21">
        <v>54</v>
      </c>
      <c r="M23" s="21">
        <v>54</v>
      </c>
      <c r="N23" s="21">
        <v>54</v>
      </c>
      <c r="O23" s="21">
        <v>54</v>
      </c>
      <c r="P23" s="20">
        <f t="shared" si="0"/>
        <v>646</v>
      </c>
    </row>
    <row r="24" spans="2:16" ht="15.75" customHeight="1" thickBot="1">
      <c r="B24" s="95"/>
      <c r="C24" s="23" t="s">
        <v>9</v>
      </c>
      <c r="D24" s="24">
        <f t="shared" ref="D24:O24" si="2">SUM(D22:D23)</f>
        <v>68</v>
      </c>
      <c r="E24" s="24">
        <f t="shared" si="2"/>
        <v>70</v>
      </c>
      <c r="F24" s="24">
        <f t="shared" si="2"/>
        <v>108</v>
      </c>
      <c r="G24" s="24">
        <f t="shared" si="2"/>
        <v>70</v>
      </c>
      <c r="H24" s="24">
        <f t="shared" si="2"/>
        <v>70</v>
      </c>
      <c r="I24" s="24">
        <f t="shared" si="2"/>
        <v>70</v>
      </c>
      <c r="J24" s="24">
        <f t="shared" si="2"/>
        <v>70</v>
      </c>
      <c r="K24" s="24">
        <f t="shared" si="2"/>
        <v>71</v>
      </c>
      <c r="L24" s="24">
        <f t="shared" si="2"/>
        <v>72</v>
      </c>
      <c r="M24" s="24">
        <f t="shared" si="2"/>
        <v>72</v>
      </c>
      <c r="N24" s="24">
        <f t="shared" si="2"/>
        <v>72</v>
      </c>
      <c r="O24" s="25">
        <f t="shared" si="2"/>
        <v>72</v>
      </c>
      <c r="P24" s="20">
        <f t="shared" si="0"/>
        <v>885</v>
      </c>
    </row>
    <row r="25" spans="2:16" ht="15.75" customHeight="1" thickTop="1">
      <c r="B25" s="98" t="s">
        <v>10</v>
      </c>
      <c r="C25" s="99"/>
      <c r="D25" s="26">
        <f t="shared" ref="D25:P25" si="3">D21+D24</f>
        <v>112</v>
      </c>
      <c r="E25" s="26">
        <f t="shared" si="3"/>
        <v>117</v>
      </c>
      <c r="F25" s="26">
        <f t="shared" si="3"/>
        <v>159</v>
      </c>
      <c r="G25" s="26">
        <f t="shared" si="3"/>
        <v>123</v>
      </c>
      <c r="H25" s="26">
        <f t="shared" si="3"/>
        <v>125</v>
      </c>
      <c r="I25" s="26">
        <f t="shared" si="3"/>
        <v>125</v>
      </c>
      <c r="J25" s="84">
        <f t="shared" si="3"/>
        <v>128</v>
      </c>
      <c r="K25" s="26">
        <f t="shared" si="3"/>
        <v>132</v>
      </c>
      <c r="L25" s="26">
        <f t="shared" si="3"/>
        <v>133</v>
      </c>
      <c r="M25" s="26">
        <f t="shared" si="3"/>
        <v>133</v>
      </c>
      <c r="N25" s="26">
        <f t="shared" si="3"/>
        <v>132</v>
      </c>
      <c r="O25" s="27">
        <f t="shared" si="3"/>
        <v>132</v>
      </c>
      <c r="P25" s="28">
        <f t="shared" si="3"/>
        <v>1551</v>
      </c>
    </row>
    <row r="26" spans="2:16" ht="9.75" customHeight="1">
      <c r="B26" s="6"/>
      <c r="C26" s="6"/>
      <c r="D26" s="6"/>
      <c r="E26" s="6"/>
      <c r="F26" s="6"/>
      <c r="G26" s="6"/>
      <c r="H26" s="6"/>
      <c r="I26" s="6"/>
      <c r="J26" s="6"/>
      <c r="K26" s="6"/>
      <c r="L26" s="6"/>
      <c r="M26" s="6"/>
      <c r="N26" s="6"/>
      <c r="O26" s="6"/>
      <c r="P26" s="6"/>
    </row>
    <row r="27" spans="2:16">
      <c r="B27" s="6"/>
      <c r="C27" s="122" t="s">
        <v>131</v>
      </c>
      <c r="D27" s="122"/>
      <c r="E27" s="122"/>
      <c r="F27" s="122"/>
      <c r="G27" s="122"/>
      <c r="H27" s="6"/>
      <c r="I27" s="6"/>
      <c r="J27" s="6"/>
      <c r="K27" s="6"/>
      <c r="L27" s="6"/>
      <c r="M27" s="6"/>
      <c r="N27" s="6"/>
      <c r="O27" s="6"/>
      <c r="P27" s="6"/>
    </row>
    <row r="28" spans="2:16">
      <c r="B28" s="100"/>
      <c r="C28" s="101"/>
      <c r="D28" s="16">
        <v>4</v>
      </c>
      <c r="E28" s="11">
        <v>5</v>
      </c>
      <c r="F28" s="11">
        <v>6</v>
      </c>
      <c r="G28" s="16">
        <v>7</v>
      </c>
      <c r="H28" s="11">
        <v>8</v>
      </c>
      <c r="I28" s="11">
        <v>9</v>
      </c>
      <c r="J28" s="16">
        <v>10</v>
      </c>
      <c r="K28" s="11">
        <v>11</v>
      </c>
      <c r="L28" s="11">
        <v>12</v>
      </c>
      <c r="M28" s="11">
        <v>1</v>
      </c>
      <c r="N28" s="11">
        <v>2</v>
      </c>
      <c r="O28" s="17">
        <v>3</v>
      </c>
      <c r="P28" s="18" t="s">
        <v>10</v>
      </c>
    </row>
    <row r="29" spans="2:16">
      <c r="B29" s="88" t="s">
        <v>11</v>
      </c>
      <c r="C29" s="89"/>
      <c r="D29" s="20">
        <v>20</v>
      </c>
      <c r="E29" s="21">
        <v>0</v>
      </c>
      <c r="F29" s="21">
        <v>6</v>
      </c>
      <c r="G29" s="21">
        <v>1</v>
      </c>
      <c r="H29" s="21">
        <v>2</v>
      </c>
      <c r="I29" s="21">
        <v>3</v>
      </c>
      <c r="J29" s="21">
        <v>1</v>
      </c>
      <c r="K29" s="21">
        <v>1</v>
      </c>
      <c r="L29" s="21">
        <v>1</v>
      </c>
      <c r="M29" s="21">
        <v>5</v>
      </c>
      <c r="N29" s="21">
        <v>0</v>
      </c>
      <c r="O29" s="22">
        <v>5</v>
      </c>
      <c r="P29" s="20">
        <f>SUM(D29:O29)</f>
        <v>45</v>
      </c>
    </row>
    <row r="30" spans="2:16">
      <c r="B30" s="88" t="s">
        <v>12</v>
      </c>
      <c r="C30" s="89"/>
      <c r="D30" s="77">
        <v>4</v>
      </c>
      <c r="E30" s="78">
        <v>14</v>
      </c>
      <c r="F30" s="78">
        <v>15</v>
      </c>
      <c r="G30" s="78">
        <v>1</v>
      </c>
      <c r="H30" s="78">
        <v>1</v>
      </c>
      <c r="I30" s="78">
        <v>1</v>
      </c>
      <c r="J30" s="78">
        <v>3</v>
      </c>
      <c r="K30" s="78">
        <v>4</v>
      </c>
      <c r="L30" s="78">
        <v>11</v>
      </c>
      <c r="M30" s="78">
        <v>9</v>
      </c>
      <c r="N30" s="78">
        <v>4</v>
      </c>
      <c r="O30" s="83">
        <v>4</v>
      </c>
      <c r="P30" s="77">
        <f>SUM(D30:O30)</f>
        <v>71</v>
      </c>
    </row>
    <row r="31" spans="2:16">
      <c r="B31" s="88" t="s">
        <v>13</v>
      </c>
      <c r="C31" s="89"/>
      <c r="D31" s="13">
        <f>D30-+D29</f>
        <v>-16</v>
      </c>
      <c r="E31" s="13">
        <f t="shared" ref="E31:O31" si="4">E30-+E29</f>
        <v>14</v>
      </c>
      <c r="F31" s="13">
        <f t="shared" si="4"/>
        <v>9</v>
      </c>
      <c r="G31" s="13">
        <f t="shared" si="4"/>
        <v>0</v>
      </c>
      <c r="H31" s="13">
        <f t="shared" si="4"/>
        <v>-1</v>
      </c>
      <c r="I31" s="13">
        <f t="shared" si="4"/>
        <v>-2</v>
      </c>
      <c r="J31" s="13">
        <f t="shared" si="4"/>
        <v>2</v>
      </c>
      <c r="K31" s="13">
        <f t="shared" si="4"/>
        <v>3</v>
      </c>
      <c r="L31" s="13">
        <f t="shared" si="4"/>
        <v>10</v>
      </c>
      <c r="M31" s="13">
        <f t="shared" si="4"/>
        <v>4</v>
      </c>
      <c r="N31" s="13">
        <f t="shared" si="4"/>
        <v>4</v>
      </c>
      <c r="O31" s="29">
        <f t="shared" si="4"/>
        <v>-1</v>
      </c>
      <c r="P31" s="20">
        <f>SUM(D31:O31)</f>
        <v>26</v>
      </c>
    </row>
    <row r="32" spans="2:16">
      <c r="B32" s="6"/>
      <c r="C32" s="6" t="s">
        <v>132</v>
      </c>
      <c r="D32" s="6"/>
      <c r="E32" s="6"/>
      <c r="F32" s="30"/>
      <c r="G32" s="6"/>
      <c r="H32" s="6"/>
      <c r="I32" s="6"/>
      <c r="J32" s="6"/>
      <c r="K32" s="6"/>
      <c r="L32" s="6"/>
      <c r="M32" s="6"/>
      <c r="N32" s="6"/>
      <c r="O32" s="6"/>
      <c r="P32" s="6"/>
    </row>
    <row r="33" spans="2:16">
      <c r="B33" s="100"/>
      <c r="C33" s="101"/>
      <c r="D33" s="16">
        <v>4</v>
      </c>
      <c r="E33" s="11">
        <v>5</v>
      </c>
      <c r="F33" s="11">
        <v>6</v>
      </c>
      <c r="G33" s="16">
        <v>7</v>
      </c>
      <c r="H33" s="11">
        <v>8</v>
      </c>
      <c r="I33" s="11">
        <v>9</v>
      </c>
      <c r="J33" s="16">
        <v>10</v>
      </c>
      <c r="K33" s="11">
        <v>11</v>
      </c>
      <c r="L33" s="11">
        <v>12</v>
      </c>
      <c r="M33" s="11">
        <v>1</v>
      </c>
      <c r="N33" s="11">
        <v>2</v>
      </c>
      <c r="O33" s="17">
        <v>3</v>
      </c>
      <c r="P33" s="31" t="s">
        <v>10</v>
      </c>
    </row>
    <row r="34" spans="2:16">
      <c r="B34" s="88" t="s">
        <v>11</v>
      </c>
      <c r="C34" s="89"/>
      <c r="D34" s="20">
        <v>75</v>
      </c>
      <c r="E34" s="21">
        <v>137</v>
      </c>
      <c r="F34" s="21">
        <v>45</v>
      </c>
      <c r="G34" s="21">
        <v>93</v>
      </c>
      <c r="H34" s="21">
        <v>52</v>
      </c>
      <c r="I34" s="21">
        <v>139</v>
      </c>
      <c r="J34" s="21">
        <v>82</v>
      </c>
      <c r="K34" s="21">
        <v>144</v>
      </c>
      <c r="L34" s="21">
        <v>103</v>
      </c>
      <c r="M34" s="21">
        <v>88</v>
      </c>
      <c r="N34" s="21">
        <v>46</v>
      </c>
      <c r="O34" s="22">
        <v>91</v>
      </c>
      <c r="P34" s="20">
        <f>SUM(D34:O34)</f>
        <v>1095</v>
      </c>
    </row>
    <row r="35" spans="2:16">
      <c r="B35" s="88" t="s">
        <v>12</v>
      </c>
      <c r="C35" s="89"/>
      <c r="D35" s="77">
        <v>73</v>
      </c>
      <c r="E35" s="78">
        <v>111</v>
      </c>
      <c r="F35" s="78">
        <v>58</v>
      </c>
      <c r="G35" s="78">
        <v>79</v>
      </c>
      <c r="H35" s="78">
        <v>66</v>
      </c>
      <c r="I35" s="78">
        <v>128</v>
      </c>
      <c r="J35" s="78">
        <v>80</v>
      </c>
      <c r="K35" s="78">
        <v>106</v>
      </c>
      <c r="L35" s="78">
        <v>62</v>
      </c>
      <c r="M35" s="78">
        <v>57</v>
      </c>
      <c r="N35" s="78">
        <v>64</v>
      </c>
      <c r="O35" s="83">
        <v>80</v>
      </c>
      <c r="P35" s="77">
        <f>SUM(D35:O35)</f>
        <v>964</v>
      </c>
    </row>
    <row r="36" spans="2:16">
      <c r="B36" s="88" t="s">
        <v>13</v>
      </c>
      <c r="C36" s="89"/>
      <c r="D36" s="32">
        <f>D35-D34</f>
        <v>-2</v>
      </c>
      <c r="E36" s="13">
        <f t="shared" ref="E36:P36" si="5">E35-E34</f>
        <v>-26</v>
      </c>
      <c r="F36" s="20">
        <f t="shared" si="5"/>
        <v>13</v>
      </c>
      <c r="G36" s="13">
        <f t="shared" si="5"/>
        <v>-14</v>
      </c>
      <c r="H36" s="32">
        <f t="shared" si="5"/>
        <v>14</v>
      </c>
      <c r="I36" s="13">
        <f t="shared" si="5"/>
        <v>-11</v>
      </c>
      <c r="J36" s="13">
        <f t="shared" si="5"/>
        <v>-2</v>
      </c>
      <c r="K36" s="13">
        <f t="shared" si="5"/>
        <v>-38</v>
      </c>
      <c r="L36" s="20">
        <f t="shared" si="5"/>
        <v>-41</v>
      </c>
      <c r="M36" s="20">
        <f t="shared" si="5"/>
        <v>-31</v>
      </c>
      <c r="N36" s="20">
        <f t="shared" si="5"/>
        <v>18</v>
      </c>
      <c r="O36" s="29">
        <f t="shared" si="5"/>
        <v>-11</v>
      </c>
      <c r="P36" s="13">
        <f t="shared" si="5"/>
        <v>-131</v>
      </c>
    </row>
    <row r="37" spans="2:16">
      <c r="B37" s="102" t="s">
        <v>160</v>
      </c>
      <c r="C37" s="102"/>
      <c r="D37" s="102"/>
      <c r="E37" s="35"/>
      <c r="F37" s="36"/>
      <c r="G37" s="35"/>
      <c r="H37" s="34"/>
      <c r="I37" s="35"/>
      <c r="J37" s="35"/>
      <c r="K37" s="35"/>
      <c r="L37" s="36"/>
      <c r="M37" s="36"/>
      <c r="N37" s="36"/>
      <c r="O37" s="35"/>
      <c r="P37" s="35"/>
    </row>
    <row r="38" spans="2:16">
      <c r="B38" s="100"/>
      <c r="C38" s="101"/>
      <c r="D38" s="16">
        <v>4</v>
      </c>
      <c r="E38" s="11">
        <v>5</v>
      </c>
      <c r="F38" s="11">
        <v>6</v>
      </c>
      <c r="G38" s="16">
        <v>7</v>
      </c>
      <c r="H38" s="11">
        <v>8</v>
      </c>
      <c r="I38" s="11">
        <v>9</v>
      </c>
      <c r="J38" s="16">
        <v>10</v>
      </c>
      <c r="K38" s="11">
        <v>11</v>
      </c>
      <c r="L38" s="11">
        <v>12</v>
      </c>
      <c r="M38" s="11">
        <v>1</v>
      </c>
      <c r="N38" s="11">
        <v>2</v>
      </c>
      <c r="O38" s="17">
        <v>3</v>
      </c>
      <c r="P38" s="18" t="s">
        <v>10</v>
      </c>
    </row>
    <row r="39" spans="2:16">
      <c r="B39" s="88" t="s">
        <v>156</v>
      </c>
      <c r="C39" s="89"/>
      <c r="D39" s="20">
        <v>64</v>
      </c>
      <c r="E39" s="21">
        <v>65</v>
      </c>
      <c r="F39" s="21">
        <v>69</v>
      </c>
      <c r="G39" s="21">
        <v>69</v>
      </c>
      <c r="H39" s="21">
        <v>70</v>
      </c>
      <c r="I39" s="21">
        <v>70</v>
      </c>
      <c r="J39" s="85">
        <v>70</v>
      </c>
      <c r="K39" s="21">
        <v>73</v>
      </c>
      <c r="L39" s="21">
        <v>73</v>
      </c>
      <c r="M39" s="21">
        <v>73</v>
      </c>
      <c r="N39" s="21">
        <v>72</v>
      </c>
      <c r="O39" s="22">
        <v>72</v>
      </c>
      <c r="P39" s="20">
        <f>SUM(D39:O39)</f>
        <v>840</v>
      </c>
    </row>
    <row r="40" spans="2:16">
      <c r="B40" s="88" t="s">
        <v>157</v>
      </c>
      <c r="C40" s="89"/>
      <c r="D40" s="20">
        <v>48</v>
      </c>
      <c r="E40" s="21">
        <v>50</v>
      </c>
      <c r="F40" s="21">
        <v>51</v>
      </c>
      <c r="G40" s="21">
        <v>53</v>
      </c>
      <c r="H40" s="21">
        <v>54</v>
      </c>
      <c r="I40" s="21">
        <v>54</v>
      </c>
      <c r="J40" s="85">
        <v>55</v>
      </c>
      <c r="K40" s="21">
        <v>58</v>
      </c>
      <c r="L40" s="21">
        <v>59</v>
      </c>
      <c r="M40" s="21">
        <v>59</v>
      </c>
      <c r="N40" s="21">
        <v>59</v>
      </c>
      <c r="O40" s="22">
        <v>59</v>
      </c>
      <c r="P40" s="20">
        <f>SUM(D40:O40)</f>
        <v>659</v>
      </c>
    </row>
    <row r="41" spans="2:16">
      <c r="B41" s="88"/>
      <c r="C41" s="89"/>
      <c r="D41" s="13">
        <f>SUM(D39:D40)</f>
        <v>112</v>
      </c>
      <c r="E41" s="13">
        <f t="shared" ref="E41:O41" si="6">SUM(E39:E40)</f>
        <v>115</v>
      </c>
      <c r="F41" s="13">
        <f t="shared" si="6"/>
        <v>120</v>
      </c>
      <c r="G41" s="13">
        <f t="shared" si="6"/>
        <v>122</v>
      </c>
      <c r="H41" s="13">
        <f t="shared" si="6"/>
        <v>124</v>
      </c>
      <c r="I41" s="13">
        <f t="shared" si="6"/>
        <v>124</v>
      </c>
      <c r="J41" s="86">
        <f t="shared" si="6"/>
        <v>125</v>
      </c>
      <c r="K41" s="13">
        <f t="shared" si="6"/>
        <v>131</v>
      </c>
      <c r="L41" s="13">
        <f t="shared" si="6"/>
        <v>132</v>
      </c>
      <c r="M41" s="13">
        <f t="shared" si="6"/>
        <v>132</v>
      </c>
      <c r="N41" s="13">
        <f t="shared" si="6"/>
        <v>131</v>
      </c>
      <c r="O41" s="13">
        <f t="shared" si="6"/>
        <v>131</v>
      </c>
      <c r="P41" s="20">
        <f>SUM(D41:O41)</f>
        <v>1499</v>
      </c>
    </row>
    <row r="42" spans="2:16">
      <c r="B42" s="6"/>
      <c r="C42" s="6" t="s">
        <v>133</v>
      </c>
      <c r="D42" s="6"/>
      <c r="E42" s="6"/>
      <c r="F42" s="6"/>
      <c r="G42" s="6"/>
      <c r="H42" s="30"/>
      <c r="I42" s="6"/>
      <c r="J42" s="6"/>
      <c r="K42" s="6"/>
      <c r="L42" s="6"/>
      <c r="M42" s="6"/>
      <c r="N42" s="6"/>
      <c r="O42" s="6"/>
      <c r="P42" s="6"/>
    </row>
    <row r="43" spans="2:16">
      <c r="B43" s="100"/>
      <c r="C43" s="101"/>
      <c r="D43" s="16">
        <v>4</v>
      </c>
      <c r="E43" s="11">
        <v>5</v>
      </c>
      <c r="F43" s="11">
        <v>6</v>
      </c>
      <c r="G43" s="16">
        <v>7</v>
      </c>
      <c r="H43" s="11">
        <v>8</v>
      </c>
      <c r="I43" s="11">
        <v>9</v>
      </c>
      <c r="J43" s="16">
        <v>10</v>
      </c>
      <c r="K43" s="11">
        <v>11</v>
      </c>
      <c r="L43" s="11">
        <v>12</v>
      </c>
      <c r="M43" s="11">
        <v>1</v>
      </c>
      <c r="N43" s="11">
        <v>2</v>
      </c>
      <c r="O43" s="17">
        <v>3</v>
      </c>
      <c r="P43" s="18" t="s">
        <v>10</v>
      </c>
    </row>
    <row r="44" spans="2:16">
      <c r="B44" s="104" t="s">
        <v>69</v>
      </c>
      <c r="C44" s="76" t="s">
        <v>161</v>
      </c>
      <c r="D44" s="38">
        <v>8</v>
      </c>
      <c r="E44" s="39">
        <v>10</v>
      </c>
      <c r="F44" s="39">
        <v>9</v>
      </c>
      <c r="G44" s="39">
        <v>59</v>
      </c>
      <c r="H44" s="39">
        <v>79</v>
      </c>
      <c r="I44" s="39">
        <v>84</v>
      </c>
      <c r="J44" s="39">
        <v>98</v>
      </c>
      <c r="K44" s="39">
        <v>127</v>
      </c>
      <c r="L44" s="39">
        <v>89</v>
      </c>
      <c r="M44" s="39">
        <v>59</v>
      </c>
      <c r="N44" s="39">
        <v>76</v>
      </c>
      <c r="O44" s="40">
        <v>45</v>
      </c>
      <c r="P44" s="41">
        <f>SUM(D44:O44)</f>
        <v>743</v>
      </c>
    </row>
    <row r="45" spans="2:16">
      <c r="B45" s="105"/>
      <c r="C45" s="37" t="s">
        <v>54</v>
      </c>
      <c r="D45" s="38">
        <v>176</v>
      </c>
      <c r="E45" s="39">
        <v>141</v>
      </c>
      <c r="F45" s="39">
        <v>209</v>
      </c>
      <c r="G45" s="39">
        <v>136</v>
      </c>
      <c r="H45" s="39">
        <v>128</v>
      </c>
      <c r="I45" s="39">
        <v>152</v>
      </c>
      <c r="J45" s="39">
        <v>167</v>
      </c>
      <c r="K45" s="39">
        <v>150</v>
      </c>
      <c r="L45" s="39">
        <v>175</v>
      </c>
      <c r="M45" s="39">
        <v>132</v>
      </c>
      <c r="N45" s="39">
        <v>167</v>
      </c>
      <c r="O45" s="40">
        <v>170</v>
      </c>
      <c r="P45" s="41">
        <f>SUM(D45:O45)</f>
        <v>1903</v>
      </c>
    </row>
    <row r="46" spans="2:16">
      <c r="B46" s="106" t="s">
        <v>70</v>
      </c>
      <c r="C46" s="76" t="s">
        <v>161</v>
      </c>
      <c r="D46" s="38">
        <v>57</v>
      </c>
      <c r="E46" s="39">
        <v>42</v>
      </c>
      <c r="F46" s="39">
        <v>49</v>
      </c>
      <c r="G46" s="39">
        <v>49</v>
      </c>
      <c r="H46" s="39">
        <v>41</v>
      </c>
      <c r="I46" s="39">
        <v>18</v>
      </c>
      <c r="J46" s="39">
        <v>54</v>
      </c>
      <c r="K46" s="39">
        <v>59</v>
      </c>
      <c r="L46" s="39">
        <v>65</v>
      </c>
      <c r="M46" s="39">
        <v>133</v>
      </c>
      <c r="N46" s="39">
        <v>60</v>
      </c>
      <c r="O46" s="40">
        <v>92</v>
      </c>
      <c r="P46" s="41">
        <f>SUM(D46:O46)</f>
        <v>719</v>
      </c>
    </row>
    <row r="47" spans="2:16">
      <c r="B47" s="107"/>
      <c r="C47" s="37" t="s">
        <v>54</v>
      </c>
      <c r="D47" s="38">
        <v>84</v>
      </c>
      <c r="E47" s="39">
        <v>42</v>
      </c>
      <c r="F47" s="39">
        <v>48</v>
      </c>
      <c r="G47" s="39">
        <v>49</v>
      </c>
      <c r="H47" s="39">
        <v>66</v>
      </c>
      <c r="I47" s="39">
        <v>50</v>
      </c>
      <c r="J47" s="39">
        <v>136</v>
      </c>
      <c r="K47" s="39">
        <v>140</v>
      </c>
      <c r="L47" s="39">
        <v>84</v>
      </c>
      <c r="M47" s="39">
        <v>78</v>
      </c>
      <c r="N47" s="39">
        <v>47</v>
      </c>
      <c r="O47" s="40">
        <v>38</v>
      </c>
      <c r="P47" s="41">
        <f>SUM(D47:O47)</f>
        <v>862</v>
      </c>
    </row>
    <row r="48" spans="2:16">
      <c r="B48" s="88" t="s">
        <v>57</v>
      </c>
      <c r="C48" s="89"/>
      <c r="D48" s="42">
        <f>SUM(D46:D47)</f>
        <v>141</v>
      </c>
      <c r="E48" s="42">
        <f t="shared" ref="E48:O48" si="7">SUM(E46:E47)</f>
        <v>84</v>
      </c>
      <c r="F48" s="42">
        <f t="shared" si="7"/>
        <v>97</v>
      </c>
      <c r="G48" s="42">
        <f t="shared" si="7"/>
        <v>98</v>
      </c>
      <c r="H48" s="87">
        <f t="shared" si="7"/>
        <v>107</v>
      </c>
      <c r="I48" s="42">
        <f t="shared" si="7"/>
        <v>68</v>
      </c>
      <c r="J48" s="42">
        <f t="shared" si="7"/>
        <v>190</v>
      </c>
      <c r="K48" s="42">
        <f t="shared" si="7"/>
        <v>199</v>
      </c>
      <c r="L48" s="42">
        <f t="shared" si="7"/>
        <v>149</v>
      </c>
      <c r="M48" s="42">
        <f t="shared" si="7"/>
        <v>211</v>
      </c>
      <c r="N48" s="42">
        <f t="shared" si="7"/>
        <v>107</v>
      </c>
      <c r="O48" s="43">
        <f t="shared" si="7"/>
        <v>130</v>
      </c>
      <c r="P48" s="41">
        <f>SUM(D48:O48)</f>
        <v>1581</v>
      </c>
    </row>
    <row r="49" spans="2:16" ht="12" customHeight="1">
      <c r="B49" s="44"/>
      <c r="C49" s="44"/>
      <c r="D49" s="45"/>
      <c r="E49" s="45"/>
      <c r="F49" s="45"/>
      <c r="G49" s="45"/>
      <c r="H49" s="45"/>
      <c r="I49" s="45"/>
      <c r="J49" s="45"/>
      <c r="K49" s="45"/>
      <c r="L49" s="45"/>
      <c r="M49" s="45"/>
      <c r="N49" s="45"/>
      <c r="O49" s="45"/>
      <c r="P49" s="45"/>
    </row>
    <row r="50" spans="2:16" ht="18.75" customHeight="1">
      <c r="B50" s="46"/>
      <c r="C50" s="46" t="s">
        <v>134</v>
      </c>
      <c r="D50" s="46"/>
      <c r="E50" s="46"/>
      <c r="F50" s="46"/>
      <c r="G50" s="46"/>
      <c r="H50" s="46"/>
      <c r="I50" s="47"/>
      <c r="J50" s="47"/>
      <c r="K50" s="47"/>
      <c r="L50" s="47"/>
      <c r="M50" s="47"/>
      <c r="N50" s="47"/>
      <c r="O50" s="47"/>
      <c r="P50" s="47"/>
    </row>
    <row r="51" spans="2:16">
      <c r="B51" s="100"/>
      <c r="C51" s="101"/>
      <c r="D51" s="18">
        <v>4</v>
      </c>
      <c r="E51" s="48">
        <v>5</v>
      </c>
      <c r="F51" s="48">
        <v>6</v>
      </c>
      <c r="G51" s="18">
        <v>7</v>
      </c>
      <c r="H51" s="48">
        <v>8</v>
      </c>
      <c r="I51" s="48">
        <v>9</v>
      </c>
      <c r="J51" s="18">
        <v>10</v>
      </c>
      <c r="K51" s="48">
        <v>11</v>
      </c>
      <c r="L51" s="48">
        <v>12</v>
      </c>
      <c r="M51" s="48">
        <v>1</v>
      </c>
      <c r="N51" s="48">
        <v>2</v>
      </c>
      <c r="O51" s="49">
        <v>3</v>
      </c>
      <c r="P51" s="18" t="s">
        <v>10</v>
      </c>
    </row>
    <row r="52" spans="2:16">
      <c r="B52" s="108" t="s">
        <v>12</v>
      </c>
      <c r="C52" s="50" t="s">
        <v>55</v>
      </c>
      <c r="D52" s="79">
        <v>7</v>
      </c>
      <c r="E52" s="51">
        <v>8</v>
      </c>
      <c r="F52" s="51">
        <v>10</v>
      </c>
      <c r="G52" s="51">
        <v>25</v>
      </c>
      <c r="H52" s="51">
        <v>32</v>
      </c>
      <c r="I52" s="51">
        <v>87</v>
      </c>
      <c r="J52" s="51">
        <v>27</v>
      </c>
      <c r="K52" s="51">
        <v>55</v>
      </c>
      <c r="L52" s="51">
        <v>22</v>
      </c>
      <c r="M52" s="51">
        <v>24</v>
      </c>
      <c r="N52" s="51">
        <v>47</v>
      </c>
      <c r="O52" s="75">
        <v>41</v>
      </c>
      <c r="P52" s="20">
        <f>SUM(D52:O52)</f>
        <v>385</v>
      </c>
    </row>
    <row r="53" spans="2:16">
      <c r="B53" s="109"/>
      <c r="C53" s="50" t="s">
        <v>56</v>
      </c>
      <c r="D53" s="80">
        <v>106</v>
      </c>
      <c r="E53" s="81">
        <v>98</v>
      </c>
      <c r="F53" s="81">
        <v>151</v>
      </c>
      <c r="G53" s="81">
        <v>130</v>
      </c>
      <c r="H53" s="81">
        <v>136</v>
      </c>
      <c r="I53" s="81">
        <v>96</v>
      </c>
      <c r="J53" s="81">
        <v>101</v>
      </c>
      <c r="K53" s="81">
        <v>110</v>
      </c>
      <c r="L53" s="81">
        <v>104</v>
      </c>
      <c r="M53" s="81">
        <v>92</v>
      </c>
      <c r="N53" s="81">
        <v>122</v>
      </c>
      <c r="O53" s="82">
        <v>116</v>
      </c>
      <c r="P53" s="52">
        <f>SUM(D53:O53)</f>
        <v>1362</v>
      </c>
    </row>
    <row r="54" spans="2:16" ht="14.25" thickBot="1">
      <c r="B54" s="53" t="s">
        <v>31</v>
      </c>
      <c r="C54" s="54"/>
      <c r="D54" s="55">
        <f>SUM(D52:D53)</f>
        <v>113</v>
      </c>
      <c r="E54" s="55">
        <f t="shared" ref="E54:O54" si="8">SUM(E52:E53)</f>
        <v>106</v>
      </c>
      <c r="F54" s="55">
        <f t="shared" si="8"/>
        <v>161</v>
      </c>
      <c r="G54" s="55">
        <f t="shared" si="8"/>
        <v>155</v>
      </c>
      <c r="H54" s="55">
        <f t="shared" si="8"/>
        <v>168</v>
      </c>
      <c r="I54" s="55">
        <f t="shared" si="8"/>
        <v>183</v>
      </c>
      <c r="J54" s="55">
        <f t="shared" si="8"/>
        <v>128</v>
      </c>
      <c r="K54" s="55">
        <f t="shared" si="8"/>
        <v>165</v>
      </c>
      <c r="L54" s="55">
        <f t="shared" si="8"/>
        <v>126</v>
      </c>
      <c r="M54" s="55">
        <f t="shared" si="8"/>
        <v>116</v>
      </c>
      <c r="N54" s="55">
        <f t="shared" si="8"/>
        <v>169</v>
      </c>
      <c r="O54" s="56">
        <f t="shared" si="8"/>
        <v>157</v>
      </c>
      <c r="P54" s="57">
        <f>SUM(D54:O54)</f>
        <v>1747</v>
      </c>
    </row>
    <row r="55" spans="2:16" ht="14.25" customHeight="1">
      <c r="B55" s="33"/>
      <c r="C55" s="33"/>
      <c r="D55" s="36"/>
      <c r="E55" s="36"/>
      <c r="F55" s="36"/>
      <c r="G55" s="36"/>
      <c r="H55" s="36"/>
      <c r="I55" s="36"/>
      <c r="J55" s="36"/>
      <c r="K55" s="36"/>
      <c r="L55" s="36"/>
      <c r="M55" s="36"/>
      <c r="N55" s="36"/>
      <c r="O55" s="36"/>
      <c r="P55" s="36"/>
    </row>
    <row r="56" spans="2:16" ht="18" customHeight="1">
      <c r="B56" s="6" t="s">
        <v>78</v>
      </c>
      <c r="C56" s="58"/>
      <c r="D56" s="58"/>
      <c r="E56" s="4"/>
      <c r="F56" s="4"/>
      <c r="G56" s="4"/>
      <c r="H56" s="4"/>
      <c r="I56" s="4"/>
      <c r="J56" s="4"/>
      <c r="K56" s="4"/>
      <c r="L56" s="4"/>
      <c r="M56" s="4"/>
      <c r="N56" s="4"/>
      <c r="O56" s="4"/>
      <c r="P56" s="4"/>
    </row>
    <row r="57" spans="2:16" ht="15.75" customHeight="1">
      <c r="B57" s="5"/>
      <c r="C57" s="4" t="s">
        <v>123</v>
      </c>
      <c r="D57" s="58"/>
      <c r="E57" s="4"/>
      <c r="F57" s="4"/>
      <c r="G57" s="4"/>
      <c r="H57" s="4"/>
      <c r="I57" s="4"/>
      <c r="J57" s="4"/>
      <c r="K57" s="4"/>
      <c r="L57" s="4"/>
      <c r="M57" s="4"/>
      <c r="N57" s="4"/>
      <c r="O57" s="4"/>
      <c r="P57" s="4"/>
    </row>
    <row r="58" spans="2:16">
      <c r="B58" s="96" t="s">
        <v>40</v>
      </c>
      <c r="C58" s="102"/>
      <c r="D58" s="103"/>
      <c r="E58" s="96">
        <v>1</v>
      </c>
      <c r="F58" s="103"/>
      <c r="G58" s="110" t="s">
        <v>46</v>
      </c>
      <c r="H58" s="111"/>
      <c r="I58" s="112"/>
      <c r="J58" s="96">
        <v>2</v>
      </c>
      <c r="K58" s="103"/>
      <c r="L58" s="110" t="s">
        <v>43</v>
      </c>
      <c r="M58" s="111"/>
      <c r="N58" s="112"/>
      <c r="O58" s="96">
        <v>4</v>
      </c>
      <c r="P58" s="103"/>
    </row>
    <row r="59" spans="2:16">
      <c r="B59" s="96" t="s">
        <v>41</v>
      </c>
      <c r="C59" s="102"/>
      <c r="D59" s="103"/>
      <c r="E59" s="96">
        <v>1</v>
      </c>
      <c r="F59" s="103"/>
      <c r="G59" s="96" t="s">
        <v>47</v>
      </c>
      <c r="H59" s="102"/>
      <c r="I59" s="103"/>
      <c r="J59" s="96">
        <v>3</v>
      </c>
      <c r="K59" s="103"/>
      <c r="L59" s="96" t="s">
        <v>44</v>
      </c>
      <c r="M59" s="102"/>
      <c r="N59" s="103"/>
      <c r="O59" s="96">
        <v>2</v>
      </c>
      <c r="P59" s="103"/>
    </row>
    <row r="60" spans="2:16">
      <c r="B60" s="96" t="s">
        <v>42</v>
      </c>
      <c r="C60" s="102"/>
      <c r="D60" s="103"/>
      <c r="E60" s="96">
        <v>18</v>
      </c>
      <c r="F60" s="103"/>
      <c r="G60" s="96" t="s">
        <v>48</v>
      </c>
      <c r="H60" s="102"/>
      <c r="I60" s="103"/>
      <c r="J60" s="96">
        <v>2</v>
      </c>
      <c r="K60" s="103"/>
      <c r="L60" s="96" t="s">
        <v>45</v>
      </c>
      <c r="M60" s="102"/>
      <c r="N60" s="103"/>
      <c r="O60" s="96">
        <v>1</v>
      </c>
      <c r="P60" s="103"/>
    </row>
    <row r="61" spans="2:16">
      <c r="B61" s="33"/>
      <c r="C61" s="6" t="s">
        <v>104</v>
      </c>
      <c r="D61" s="6"/>
      <c r="E61" s="6"/>
      <c r="F61" s="6"/>
      <c r="G61" s="6"/>
      <c r="H61" s="6"/>
      <c r="I61" s="6"/>
      <c r="J61" s="33"/>
      <c r="K61" s="6"/>
      <c r="L61" s="33"/>
      <c r="M61" s="33"/>
      <c r="N61" s="33"/>
      <c r="O61" s="33"/>
      <c r="P61" s="33"/>
    </row>
    <row r="62" spans="2:16">
      <c r="B62" s="33"/>
      <c r="C62" s="6"/>
      <c r="D62" s="6" t="s">
        <v>37</v>
      </c>
      <c r="E62" s="6"/>
      <c r="F62" s="6"/>
      <c r="G62" s="6"/>
      <c r="H62" s="6"/>
      <c r="I62" s="6"/>
      <c r="J62" s="33"/>
      <c r="K62" s="6"/>
      <c r="L62" s="33"/>
      <c r="M62" s="33"/>
      <c r="N62" s="33"/>
      <c r="O62" s="33"/>
      <c r="P62" s="33"/>
    </row>
    <row r="63" spans="2:16">
      <c r="B63" s="33"/>
      <c r="C63" s="6" t="s">
        <v>105</v>
      </c>
      <c r="D63" s="6"/>
      <c r="E63" s="6"/>
      <c r="F63" s="6"/>
      <c r="G63" s="6"/>
      <c r="H63" s="6"/>
      <c r="I63" s="6"/>
      <c r="J63" s="33"/>
      <c r="K63" s="6"/>
      <c r="L63" s="33"/>
      <c r="M63" s="33"/>
      <c r="N63" s="33"/>
      <c r="O63" s="33"/>
      <c r="P63" s="33"/>
    </row>
    <row r="64" spans="2:16">
      <c r="B64" s="33"/>
      <c r="C64" s="6"/>
      <c r="D64" s="6" t="s">
        <v>38</v>
      </c>
      <c r="E64" s="6"/>
      <c r="F64" s="6"/>
      <c r="G64" s="6"/>
      <c r="H64" s="6"/>
      <c r="I64" s="6"/>
      <c r="J64" s="33"/>
      <c r="K64" s="6"/>
      <c r="L64" s="33"/>
      <c r="M64" s="33"/>
      <c r="N64" s="33"/>
      <c r="O64" s="33"/>
      <c r="P64" s="33"/>
    </row>
    <row r="65" spans="2:17">
      <c r="B65" s="33"/>
      <c r="C65" s="6" t="s">
        <v>106</v>
      </c>
      <c r="D65" s="33"/>
      <c r="E65" s="33"/>
      <c r="F65" s="33"/>
      <c r="G65" s="33"/>
      <c r="H65" s="33"/>
      <c r="I65" s="33"/>
      <c r="J65" s="33"/>
      <c r="K65" s="33"/>
      <c r="L65" s="33"/>
      <c r="M65" s="33"/>
      <c r="N65" s="33"/>
      <c r="O65" s="33"/>
      <c r="P65" s="33"/>
    </row>
    <row r="66" spans="2:17">
      <c r="B66" s="33"/>
      <c r="C66" s="6"/>
      <c r="D66" s="33"/>
      <c r="E66" s="33"/>
      <c r="F66" s="33"/>
      <c r="G66" s="33"/>
      <c r="H66" s="33"/>
      <c r="I66" s="33"/>
      <c r="J66" s="33"/>
      <c r="K66" s="33"/>
      <c r="L66" s="33"/>
      <c r="M66" s="33"/>
      <c r="N66" s="33"/>
      <c r="O66" s="33"/>
      <c r="P66" s="33"/>
    </row>
    <row r="67" spans="2:17" ht="15" customHeight="1">
      <c r="B67" s="6"/>
      <c r="C67" s="6" t="s">
        <v>124</v>
      </c>
      <c r="D67" s="6"/>
      <c r="E67" s="6"/>
      <c r="F67" s="6"/>
      <c r="G67" s="6"/>
      <c r="H67" s="6"/>
      <c r="I67" s="6"/>
      <c r="J67" s="6"/>
      <c r="K67" s="6"/>
      <c r="L67" s="6"/>
      <c r="M67" s="6"/>
      <c r="N67" s="92"/>
      <c r="O67" s="92"/>
      <c r="P67" s="92"/>
    </row>
    <row r="68" spans="2:17" ht="17.25" customHeight="1">
      <c r="B68" s="6"/>
      <c r="C68" s="6" t="s">
        <v>79</v>
      </c>
      <c r="D68" s="6"/>
      <c r="E68" s="6"/>
      <c r="F68" s="6"/>
      <c r="G68" s="59" t="s">
        <v>59</v>
      </c>
      <c r="H68" s="6"/>
      <c r="I68" s="6"/>
      <c r="J68" s="6"/>
      <c r="K68" s="6"/>
      <c r="L68" s="6"/>
      <c r="M68" s="6"/>
      <c r="N68" s="8"/>
      <c r="O68" s="118">
        <v>43146</v>
      </c>
      <c r="P68" s="118"/>
      <c r="Q68" s="3"/>
    </row>
    <row r="69" spans="2:17" ht="17.25" customHeight="1">
      <c r="B69" s="6"/>
      <c r="C69" s="6" t="s">
        <v>80</v>
      </c>
      <c r="D69" s="6"/>
      <c r="E69" s="6"/>
      <c r="F69" s="6"/>
      <c r="G69" s="6"/>
      <c r="H69" s="6"/>
      <c r="I69" s="6"/>
      <c r="J69" s="6"/>
      <c r="K69" s="6"/>
      <c r="L69" s="92" t="s">
        <v>30</v>
      </c>
      <c r="M69" s="92"/>
      <c r="N69" s="92"/>
      <c r="O69" s="6"/>
      <c r="P69" s="6"/>
    </row>
    <row r="70" spans="2:17" ht="17.25" customHeight="1">
      <c r="B70" s="6"/>
      <c r="C70" s="6"/>
      <c r="D70" s="6"/>
      <c r="E70" s="6"/>
      <c r="F70" s="6"/>
      <c r="G70" s="116" t="s">
        <v>170</v>
      </c>
      <c r="H70" s="116"/>
      <c r="I70" s="116"/>
      <c r="J70" s="116"/>
      <c r="K70" s="60"/>
      <c r="L70" s="116">
        <v>43284</v>
      </c>
      <c r="M70" s="116"/>
      <c r="N70" s="116"/>
      <c r="O70" s="116"/>
      <c r="P70" s="60"/>
    </row>
    <row r="71" spans="2:17" ht="17.25" customHeight="1">
      <c r="B71" s="6"/>
      <c r="C71" s="6"/>
      <c r="D71" s="6"/>
      <c r="E71" s="6"/>
      <c r="F71" s="6"/>
      <c r="G71" s="116" t="s">
        <v>171</v>
      </c>
      <c r="H71" s="116"/>
      <c r="I71" s="116"/>
      <c r="J71" s="116"/>
      <c r="K71" s="60"/>
      <c r="L71" s="116">
        <v>43461</v>
      </c>
      <c r="M71" s="116"/>
      <c r="N71" s="116"/>
      <c r="O71" s="116"/>
      <c r="P71" s="60"/>
    </row>
    <row r="72" spans="2:17" ht="17.25" customHeight="1">
      <c r="B72" s="6"/>
      <c r="C72" s="6" t="s">
        <v>81</v>
      </c>
      <c r="D72" s="6"/>
      <c r="E72" s="6"/>
      <c r="F72" s="6"/>
      <c r="G72" s="60"/>
      <c r="H72" s="60"/>
      <c r="I72" s="60"/>
      <c r="J72" s="60"/>
      <c r="K72" s="60"/>
      <c r="L72" s="60"/>
      <c r="M72" s="60"/>
      <c r="N72" s="60"/>
      <c r="O72" s="60"/>
      <c r="P72" s="60"/>
    </row>
    <row r="73" spans="2:17" ht="17.25" customHeight="1">
      <c r="B73" s="6"/>
      <c r="C73" s="6"/>
      <c r="D73" s="6"/>
      <c r="E73" s="6"/>
      <c r="F73" s="6"/>
      <c r="G73" s="61" t="s">
        <v>172</v>
      </c>
      <c r="H73" s="60"/>
      <c r="I73" s="60"/>
      <c r="J73" s="60"/>
      <c r="K73" s="60"/>
      <c r="L73" s="117"/>
      <c r="M73" s="117"/>
      <c r="N73" s="117"/>
      <c r="O73" s="117"/>
      <c r="P73" s="117"/>
    </row>
    <row r="74" spans="2:17" ht="17.25" customHeight="1">
      <c r="B74" s="6"/>
      <c r="C74" s="6"/>
      <c r="D74" s="6"/>
      <c r="E74" s="6"/>
      <c r="F74" s="6"/>
      <c r="G74" s="61" t="s">
        <v>173</v>
      </c>
      <c r="H74" s="60"/>
      <c r="I74" s="60"/>
      <c r="J74" s="60"/>
      <c r="K74" s="60"/>
      <c r="L74" s="60"/>
      <c r="M74" s="60"/>
      <c r="N74" s="60"/>
      <c r="O74" s="60"/>
      <c r="P74" s="60"/>
    </row>
    <row r="75" spans="2:17" ht="17.25" customHeight="1">
      <c r="B75" s="6"/>
      <c r="C75" s="6" t="s">
        <v>148</v>
      </c>
      <c r="D75" s="6"/>
      <c r="E75" s="6"/>
      <c r="F75" s="6"/>
      <c r="G75" s="61" t="s">
        <v>61</v>
      </c>
      <c r="H75" s="60"/>
      <c r="I75" s="60"/>
      <c r="J75" s="60"/>
      <c r="K75" s="60"/>
      <c r="L75" s="60"/>
      <c r="M75" s="60"/>
      <c r="N75" s="60"/>
      <c r="O75" s="60"/>
      <c r="P75" s="60"/>
    </row>
    <row r="76" spans="2:17" ht="17.25" customHeight="1">
      <c r="B76" s="6"/>
      <c r="C76" s="6" t="s">
        <v>149</v>
      </c>
      <c r="D76" s="6"/>
      <c r="E76" s="6"/>
      <c r="F76" s="6"/>
      <c r="G76" s="61"/>
      <c r="H76" s="60"/>
      <c r="I76" s="60"/>
      <c r="J76" s="60"/>
      <c r="K76" s="60"/>
      <c r="L76" s="60"/>
      <c r="M76" s="60"/>
      <c r="N76" s="60"/>
      <c r="O76" s="60"/>
      <c r="P76" s="60"/>
    </row>
    <row r="77" spans="2:17" ht="17.25" customHeight="1">
      <c r="B77" s="6"/>
      <c r="C77" s="6" t="s">
        <v>107</v>
      </c>
      <c r="D77" s="6"/>
      <c r="E77" s="6"/>
      <c r="F77" s="6"/>
      <c r="G77" s="6"/>
      <c r="H77" s="6"/>
      <c r="I77" s="6"/>
      <c r="J77" s="6"/>
      <c r="K77" s="6"/>
      <c r="L77" s="6"/>
      <c r="M77" s="6"/>
      <c r="N77" s="6"/>
      <c r="O77" s="6"/>
      <c r="P77" s="6"/>
    </row>
    <row r="78" spans="2:17" ht="17.25" customHeight="1">
      <c r="B78" s="6"/>
      <c r="C78" s="6" t="s">
        <v>108</v>
      </c>
      <c r="D78" s="6"/>
      <c r="E78" s="6"/>
      <c r="F78" s="6"/>
      <c r="G78" s="6"/>
      <c r="H78" s="6"/>
      <c r="I78" s="6"/>
      <c r="J78" s="6"/>
      <c r="K78" s="6"/>
      <c r="L78" s="6"/>
      <c r="M78" s="6"/>
      <c r="N78" s="6"/>
      <c r="O78" s="6"/>
      <c r="P78" s="6"/>
    </row>
    <row r="79" spans="2:17" ht="17.25" customHeight="1">
      <c r="B79" s="6"/>
      <c r="C79" s="6" t="s">
        <v>150</v>
      </c>
      <c r="D79" s="6"/>
      <c r="E79" s="6"/>
      <c r="F79" s="6"/>
      <c r="G79" s="6"/>
      <c r="H79" s="6"/>
      <c r="I79" s="6"/>
      <c r="J79" s="6"/>
      <c r="K79" s="6"/>
      <c r="L79" s="6"/>
      <c r="M79" s="6"/>
      <c r="N79" s="6"/>
      <c r="O79" s="6"/>
      <c r="P79" s="6"/>
    </row>
    <row r="80" spans="2:17" ht="17.25" customHeight="1">
      <c r="B80" s="6"/>
      <c r="C80" s="6"/>
      <c r="D80" s="6"/>
      <c r="E80" s="6" t="s">
        <v>49</v>
      </c>
      <c r="F80" s="6"/>
      <c r="G80" s="6"/>
      <c r="H80" s="6" t="s">
        <v>28</v>
      </c>
      <c r="I80" s="6"/>
      <c r="J80" s="116">
        <v>43270</v>
      </c>
      <c r="K80" s="116"/>
      <c r="L80" s="116"/>
      <c r="M80" s="116"/>
      <c r="N80" s="62"/>
      <c r="O80" s="62"/>
      <c r="P80" s="63"/>
    </row>
    <row r="81" spans="2:16" ht="17.25" customHeight="1">
      <c r="B81" s="6"/>
      <c r="C81" s="6"/>
      <c r="D81" s="6"/>
      <c r="E81" s="6" t="s">
        <v>50</v>
      </c>
      <c r="F81" s="6"/>
      <c r="G81" s="6"/>
      <c r="H81" s="6" t="s">
        <v>58</v>
      </c>
      <c r="I81" s="6"/>
      <c r="J81" s="6"/>
      <c r="K81" s="6"/>
      <c r="L81" s="6"/>
      <c r="M81" s="6"/>
      <c r="N81" s="6"/>
      <c r="O81" s="6"/>
      <c r="P81" s="6"/>
    </row>
    <row r="82" spans="2:16" ht="17.25" customHeight="1">
      <c r="B82" s="6"/>
      <c r="C82" s="6"/>
      <c r="D82" s="6"/>
      <c r="E82" s="6" t="s">
        <v>51</v>
      </c>
      <c r="F82" s="6"/>
      <c r="G82" s="6"/>
      <c r="H82" s="6"/>
      <c r="I82" s="6"/>
      <c r="J82" s="61" t="s">
        <v>165</v>
      </c>
      <c r="K82" s="6"/>
      <c r="L82" s="6"/>
      <c r="M82" s="6" t="s">
        <v>76</v>
      </c>
      <c r="N82" s="6"/>
      <c r="O82" s="6"/>
      <c r="P82" s="4"/>
    </row>
    <row r="83" spans="2:16" ht="17.25" customHeight="1">
      <c r="B83" s="6"/>
      <c r="C83" s="6"/>
      <c r="D83" s="6"/>
      <c r="E83" s="6"/>
      <c r="F83" s="6"/>
      <c r="G83" s="6"/>
      <c r="H83" s="6"/>
      <c r="I83" s="6"/>
      <c r="J83" s="6" t="s">
        <v>164</v>
      </c>
      <c r="K83" s="6"/>
      <c r="L83" s="6"/>
      <c r="M83" s="6"/>
      <c r="N83" s="6"/>
      <c r="O83" s="6"/>
      <c r="P83" s="6"/>
    </row>
    <row r="84" spans="2:16" ht="11.25" customHeight="1">
      <c r="B84" s="6"/>
      <c r="C84" s="6"/>
      <c r="D84" s="6"/>
      <c r="E84" s="6"/>
      <c r="F84" s="6"/>
      <c r="G84" s="6"/>
      <c r="H84" s="6"/>
      <c r="I84" s="6"/>
      <c r="J84" s="6"/>
      <c r="K84" s="6"/>
      <c r="L84" s="6"/>
      <c r="M84" s="6"/>
      <c r="N84" s="6"/>
      <c r="O84" s="6"/>
      <c r="P84" s="6"/>
    </row>
    <row r="85" spans="2:16" ht="23.25" customHeight="1">
      <c r="B85" s="6" t="s">
        <v>96</v>
      </c>
      <c r="C85" s="5"/>
      <c r="D85" s="5"/>
      <c r="E85" s="5"/>
      <c r="F85" s="6" t="s">
        <v>135</v>
      </c>
      <c r="G85" s="61"/>
      <c r="H85" s="60"/>
      <c r="I85" s="60"/>
      <c r="J85" s="60"/>
      <c r="K85" s="60"/>
      <c r="L85" s="60"/>
      <c r="M85" s="60"/>
      <c r="N85" s="60"/>
      <c r="O85" s="60"/>
      <c r="P85" s="60"/>
    </row>
    <row r="86" spans="2:16">
      <c r="B86" s="6"/>
      <c r="C86" s="21"/>
      <c r="D86" s="64" t="s">
        <v>82</v>
      </c>
      <c r="E86" s="64" t="s">
        <v>83</v>
      </c>
      <c r="F86" s="64" t="s">
        <v>84</v>
      </c>
      <c r="G86" s="64" t="s">
        <v>85</v>
      </c>
      <c r="H86" s="64" t="s">
        <v>86</v>
      </c>
      <c r="I86" s="64" t="s">
        <v>87</v>
      </c>
      <c r="J86" s="64" t="s">
        <v>88</v>
      </c>
      <c r="K86" s="64" t="s">
        <v>89</v>
      </c>
      <c r="L86" s="64" t="s">
        <v>90</v>
      </c>
      <c r="M86" s="64" t="s">
        <v>91</v>
      </c>
      <c r="N86" s="64" t="s">
        <v>92</v>
      </c>
      <c r="O86" s="64" t="s">
        <v>93</v>
      </c>
      <c r="P86" s="65" t="s">
        <v>94</v>
      </c>
    </row>
    <row r="87" spans="2:16" ht="15.75" customHeight="1">
      <c r="B87" s="6"/>
      <c r="C87" s="21" t="s">
        <v>143</v>
      </c>
      <c r="D87" s="21">
        <v>122</v>
      </c>
      <c r="E87" s="21">
        <v>126</v>
      </c>
      <c r="F87" s="21">
        <v>128</v>
      </c>
      <c r="G87" s="66">
        <v>129</v>
      </c>
      <c r="H87" s="66">
        <v>131</v>
      </c>
      <c r="I87" s="66">
        <v>133</v>
      </c>
      <c r="J87" s="66">
        <v>135</v>
      </c>
      <c r="K87" s="66">
        <v>135</v>
      </c>
      <c r="L87" s="66">
        <v>136</v>
      </c>
      <c r="M87" s="66">
        <v>134</v>
      </c>
      <c r="N87" s="66">
        <v>134</v>
      </c>
      <c r="O87" s="66">
        <v>133</v>
      </c>
      <c r="P87" s="66">
        <v>1607</v>
      </c>
    </row>
    <row r="88" spans="2:16" ht="15.75" customHeight="1">
      <c r="B88" s="6"/>
      <c r="C88" s="21" t="s">
        <v>162</v>
      </c>
      <c r="D88" s="21">
        <v>130</v>
      </c>
      <c r="E88" s="21">
        <v>129</v>
      </c>
      <c r="F88" s="21">
        <v>132</v>
      </c>
      <c r="G88" s="66">
        <v>132</v>
      </c>
      <c r="H88" s="66">
        <v>131</v>
      </c>
      <c r="I88" s="66">
        <v>134</v>
      </c>
      <c r="J88" s="66">
        <v>134</v>
      </c>
      <c r="K88" s="66">
        <v>134</v>
      </c>
      <c r="L88" s="66">
        <v>131</v>
      </c>
      <c r="M88" s="66">
        <v>126</v>
      </c>
      <c r="N88" s="66">
        <v>126</v>
      </c>
      <c r="O88" s="66">
        <v>125</v>
      </c>
      <c r="P88" s="66">
        <f>SUM(D88:O88)</f>
        <v>1564</v>
      </c>
    </row>
    <row r="89" spans="2:16" ht="15.75" customHeight="1">
      <c r="B89" s="6"/>
      <c r="C89" s="21" t="s">
        <v>163</v>
      </c>
      <c r="D89" s="21">
        <v>112</v>
      </c>
      <c r="E89" s="21">
        <v>117</v>
      </c>
      <c r="F89" s="21">
        <v>121</v>
      </c>
      <c r="G89" s="66">
        <v>123</v>
      </c>
      <c r="H89" s="66">
        <v>125</v>
      </c>
      <c r="I89" s="66">
        <v>125</v>
      </c>
      <c r="J89" s="66">
        <v>128</v>
      </c>
      <c r="K89" s="66">
        <v>132</v>
      </c>
      <c r="L89" s="66">
        <v>133</v>
      </c>
      <c r="M89" s="66">
        <v>133</v>
      </c>
      <c r="N89" s="66">
        <v>132</v>
      </c>
      <c r="O89" s="66">
        <v>132</v>
      </c>
      <c r="P89" s="66">
        <f>SUM(D89:O89)</f>
        <v>1513</v>
      </c>
    </row>
    <row r="90" spans="2:16" ht="15.75" customHeight="1">
      <c r="B90" s="6"/>
      <c r="C90" s="36"/>
      <c r="D90" s="36"/>
      <c r="E90" s="36"/>
      <c r="F90" s="36"/>
      <c r="G90" s="34"/>
      <c r="H90" s="34"/>
      <c r="I90" s="34"/>
      <c r="J90" s="34"/>
      <c r="K90" s="34"/>
      <c r="L90" s="34"/>
      <c r="M90" s="34"/>
      <c r="N90" s="34"/>
      <c r="O90" s="34"/>
      <c r="P90" s="34"/>
    </row>
    <row r="91" spans="2:16" ht="15.75" customHeight="1">
      <c r="B91" s="6"/>
      <c r="C91" s="36"/>
      <c r="D91" s="36"/>
      <c r="E91" s="36"/>
      <c r="F91" s="36"/>
      <c r="G91" s="34"/>
      <c r="H91" s="34"/>
      <c r="I91" s="34"/>
      <c r="J91" s="34"/>
      <c r="K91" s="34"/>
      <c r="L91" s="34"/>
      <c r="M91" s="34"/>
      <c r="N91" s="34"/>
      <c r="O91" s="34"/>
      <c r="P91" s="34"/>
    </row>
    <row r="92" spans="2:16" ht="15.75" customHeight="1">
      <c r="B92" s="6"/>
      <c r="C92" s="36"/>
      <c r="D92" s="36"/>
      <c r="E92" s="36"/>
      <c r="F92" s="36"/>
      <c r="G92" s="34"/>
      <c r="H92" s="34"/>
      <c r="I92" s="34"/>
      <c r="J92" s="34"/>
      <c r="K92" s="34"/>
      <c r="L92" s="34"/>
      <c r="M92" s="34"/>
      <c r="N92" s="34"/>
      <c r="O92" s="34"/>
      <c r="P92" s="34"/>
    </row>
    <row r="93" spans="2:16" ht="28.5" customHeight="1">
      <c r="B93" s="6" t="s">
        <v>95</v>
      </c>
      <c r="C93" s="5"/>
      <c r="D93" s="5"/>
      <c r="E93" s="6"/>
      <c r="F93" s="6"/>
      <c r="G93" s="6"/>
      <c r="H93" s="6"/>
      <c r="I93" s="6"/>
      <c r="J93" s="6"/>
      <c r="K93" s="6"/>
      <c r="L93" s="6"/>
      <c r="M93" s="6"/>
      <c r="N93" s="6"/>
      <c r="O93" s="6"/>
      <c r="P93" s="6"/>
    </row>
    <row r="94" spans="2:16" ht="15.75" customHeight="1">
      <c r="B94" s="96"/>
      <c r="C94" s="103"/>
      <c r="D94" s="96" t="s">
        <v>27</v>
      </c>
      <c r="E94" s="102"/>
      <c r="F94" s="102"/>
      <c r="G94" s="102"/>
      <c r="H94" s="102"/>
      <c r="I94" s="102"/>
      <c r="J94" s="102"/>
      <c r="K94" s="102"/>
      <c r="L94" s="102"/>
      <c r="M94" s="102"/>
      <c r="N94" s="102"/>
      <c r="O94" s="102"/>
      <c r="P94" s="103"/>
    </row>
    <row r="95" spans="2:16" ht="15.75" customHeight="1">
      <c r="B95" s="96" t="s">
        <v>15</v>
      </c>
      <c r="C95" s="103"/>
      <c r="D95" s="113" t="s">
        <v>65</v>
      </c>
      <c r="E95" s="114"/>
      <c r="F95" s="114"/>
      <c r="G95" s="114"/>
      <c r="H95" s="114"/>
      <c r="I95" s="114"/>
      <c r="J95" s="114"/>
      <c r="K95" s="114"/>
      <c r="L95" s="114"/>
      <c r="M95" s="114"/>
      <c r="N95" s="114"/>
      <c r="O95" s="114"/>
      <c r="P95" s="115"/>
    </row>
    <row r="96" spans="2:16" ht="15.75" customHeight="1">
      <c r="B96" s="96" t="s">
        <v>16</v>
      </c>
      <c r="C96" s="103"/>
      <c r="D96" s="113" t="s">
        <v>71</v>
      </c>
      <c r="E96" s="114"/>
      <c r="F96" s="114"/>
      <c r="G96" s="114"/>
      <c r="H96" s="114"/>
      <c r="I96" s="114"/>
      <c r="J96" s="114"/>
      <c r="K96" s="114"/>
      <c r="L96" s="114"/>
      <c r="M96" s="114"/>
      <c r="N96" s="114"/>
      <c r="O96" s="114"/>
      <c r="P96" s="115"/>
    </row>
    <row r="97" spans="2:20" ht="15.75" customHeight="1">
      <c r="B97" s="96" t="s">
        <v>17</v>
      </c>
      <c r="C97" s="103"/>
      <c r="D97" s="113" t="s">
        <v>64</v>
      </c>
      <c r="E97" s="114"/>
      <c r="F97" s="114"/>
      <c r="G97" s="114"/>
      <c r="H97" s="114"/>
      <c r="I97" s="114"/>
      <c r="J97" s="114"/>
      <c r="K97" s="114"/>
      <c r="L97" s="114"/>
      <c r="M97" s="114"/>
      <c r="N97" s="114"/>
      <c r="O97" s="114"/>
      <c r="P97" s="115"/>
    </row>
    <row r="98" spans="2:20" ht="17.25" customHeight="1">
      <c r="B98" s="96" t="s">
        <v>18</v>
      </c>
      <c r="C98" s="103"/>
      <c r="D98" s="113" t="s">
        <v>63</v>
      </c>
      <c r="E98" s="114"/>
      <c r="F98" s="114"/>
      <c r="G98" s="114"/>
      <c r="H98" s="114"/>
      <c r="I98" s="114"/>
      <c r="J98" s="114"/>
      <c r="K98" s="114"/>
      <c r="L98" s="114"/>
      <c r="M98" s="114"/>
      <c r="N98" s="114"/>
      <c r="O98" s="114"/>
      <c r="P98" s="115"/>
    </row>
    <row r="99" spans="2:20" ht="17.25" customHeight="1">
      <c r="B99" s="96" t="s">
        <v>19</v>
      </c>
      <c r="C99" s="103"/>
      <c r="D99" s="113" t="s">
        <v>29</v>
      </c>
      <c r="E99" s="119"/>
      <c r="F99" s="119"/>
      <c r="G99" s="119"/>
      <c r="H99" s="119"/>
      <c r="I99" s="119"/>
      <c r="J99" s="119"/>
      <c r="K99" s="119"/>
      <c r="L99" s="119"/>
      <c r="M99" s="119"/>
      <c r="N99" s="119"/>
      <c r="O99" s="119"/>
      <c r="P99" s="120"/>
    </row>
    <row r="100" spans="2:20" ht="17.25" customHeight="1">
      <c r="B100" s="96" t="s">
        <v>20</v>
      </c>
      <c r="C100" s="103"/>
      <c r="D100" s="113" t="s">
        <v>60</v>
      </c>
      <c r="E100" s="114"/>
      <c r="F100" s="114"/>
      <c r="G100" s="114"/>
      <c r="H100" s="114"/>
      <c r="I100" s="114"/>
      <c r="J100" s="114"/>
      <c r="K100" s="114"/>
      <c r="L100" s="114"/>
      <c r="M100" s="114"/>
      <c r="N100" s="114"/>
      <c r="O100" s="114"/>
      <c r="P100" s="115"/>
    </row>
    <row r="101" spans="2:20" ht="17.25" customHeight="1">
      <c r="B101" s="96" t="s">
        <v>21</v>
      </c>
      <c r="C101" s="103"/>
      <c r="D101" s="113" t="s">
        <v>62</v>
      </c>
      <c r="E101" s="114"/>
      <c r="F101" s="114"/>
      <c r="G101" s="114"/>
      <c r="H101" s="114"/>
      <c r="I101" s="114"/>
      <c r="J101" s="114"/>
      <c r="K101" s="114"/>
      <c r="L101" s="114"/>
      <c r="M101" s="114"/>
      <c r="N101" s="114"/>
      <c r="O101" s="114"/>
      <c r="P101" s="115"/>
      <c r="T101" t="s">
        <v>147</v>
      </c>
    </row>
    <row r="102" spans="2:20" ht="17.25" customHeight="1">
      <c r="B102" s="96" t="s">
        <v>22</v>
      </c>
      <c r="C102" s="103"/>
      <c r="D102" s="113" t="s">
        <v>66</v>
      </c>
      <c r="E102" s="114"/>
      <c r="F102" s="114"/>
      <c r="G102" s="114"/>
      <c r="H102" s="114"/>
      <c r="I102" s="114"/>
      <c r="J102" s="114"/>
      <c r="K102" s="114"/>
      <c r="L102" s="114"/>
      <c r="M102" s="114"/>
      <c r="N102" s="114"/>
      <c r="O102" s="114"/>
      <c r="P102" s="115"/>
    </row>
    <row r="103" spans="2:20" ht="17.25" customHeight="1">
      <c r="B103" s="96" t="s">
        <v>23</v>
      </c>
      <c r="C103" s="103"/>
      <c r="D103" s="113" t="s">
        <v>73</v>
      </c>
      <c r="E103" s="114"/>
      <c r="F103" s="114"/>
      <c r="G103" s="114"/>
      <c r="H103" s="114"/>
      <c r="I103" s="114"/>
      <c r="J103" s="114"/>
      <c r="K103" s="114"/>
      <c r="L103" s="114"/>
      <c r="M103" s="114"/>
      <c r="N103" s="114"/>
      <c r="O103" s="114"/>
      <c r="P103" s="115"/>
    </row>
    <row r="104" spans="2:20" ht="17.25" customHeight="1">
      <c r="B104" s="96" t="s">
        <v>24</v>
      </c>
      <c r="C104" s="103"/>
      <c r="D104" s="113" t="s">
        <v>67</v>
      </c>
      <c r="E104" s="114"/>
      <c r="F104" s="114"/>
      <c r="G104" s="114"/>
      <c r="H104" s="114"/>
      <c r="I104" s="114"/>
      <c r="J104" s="114"/>
      <c r="K104" s="114"/>
      <c r="L104" s="114"/>
      <c r="M104" s="114"/>
      <c r="N104" s="114"/>
      <c r="O104" s="114"/>
      <c r="P104" s="115"/>
    </row>
    <row r="105" spans="2:20" ht="17.25" customHeight="1">
      <c r="B105" s="96" t="s">
        <v>25</v>
      </c>
      <c r="C105" s="103"/>
      <c r="D105" s="113" t="s">
        <v>68</v>
      </c>
      <c r="E105" s="114"/>
      <c r="F105" s="114"/>
      <c r="G105" s="114"/>
      <c r="H105" s="114"/>
      <c r="I105" s="114"/>
      <c r="J105" s="114"/>
      <c r="K105" s="114"/>
      <c r="L105" s="114"/>
      <c r="M105" s="114"/>
      <c r="N105" s="114"/>
      <c r="O105" s="114"/>
      <c r="P105" s="115"/>
    </row>
    <row r="106" spans="2:20" ht="17.25" customHeight="1">
      <c r="B106" s="96" t="s">
        <v>26</v>
      </c>
      <c r="C106" s="103"/>
      <c r="D106" s="113" t="s">
        <v>72</v>
      </c>
      <c r="E106" s="114"/>
      <c r="F106" s="114"/>
      <c r="G106" s="114"/>
      <c r="H106" s="114"/>
      <c r="I106" s="114"/>
      <c r="J106" s="114"/>
      <c r="K106" s="114"/>
      <c r="L106" s="114"/>
      <c r="M106" s="114"/>
      <c r="N106" s="114"/>
      <c r="O106" s="114"/>
      <c r="P106" s="115"/>
    </row>
    <row r="107" spans="2:20" ht="15" customHeight="1">
      <c r="B107" s="33"/>
      <c r="C107" s="33"/>
      <c r="D107" s="67"/>
      <c r="E107" s="67"/>
      <c r="F107" s="67"/>
      <c r="G107" s="67"/>
      <c r="H107" s="67"/>
      <c r="I107" s="67"/>
      <c r="J107" s="67"/>
      <c r="K107" s="67"/>
      <c r="L107" s="67"/>
      <c r="M107" s="67"/>
      <c r="N107" s="67"/>
      <c r="O107" s="67"/>
      <c r="P107" s="67"/>
    </row>
    <row r="108" spans="2:20">
      <c r="B108" s="33"/>
      <c r="C108" s="33"/>
      <c r="D108" s="67"/>
      <c r="E108" s="67"/>
      <c r="F108" s="67"/>
      <c r="G108" s="67"/>
      <c r="H108" s="67"/>
      <c r="I108" s="67"/>
      <c r="J108" s="67"/>
      <c r="K108" s="67"/>
      <c r="L108" s="67"/>
      <c r="M108" s="67"/>
      <c r="N108" s="67"/>
      <c r="O108" s="67"/>
      <c r="P108" s="67"/>
    </row>
    <row r="109" spans="2:20" ht="17.25" customHeight="1">
      <c r="B109" s="6" t="s">
        <v>97</v>
      </c>
      <c r="C109" s="5"/>
      <c r="D109" s="6"/>
      <c r="E109" s="6"/>
      <c r="F109" s="6"/>
      <c r="G109" s="6"/>
      <c r="H109" s="6"/>
      <c r="I109" s="6"/>
      <c r="J109" s="6"/>
      <c r="K109" s="6"/>
      <c r="L109" s="6"/>
      <c r="M109" s="6"/>
      <c r="N109" s="6"/>
      <c r="O109" s="6"/>
      <c r="P109" s="6"/>
    </row>
    <row r="110" spans="2:20" ht="12.75" customHeight="1">
      <c r="B110" s="6"/>
      <c r="C110" s="6" t="s">
        <v>98</v>
      </c>
      <c r="D110" s="6"/>
      <c r="E110" s="6"/>
      <c r="F110" s="6"/>
      <c r="G110" s="6"/>
      <c r="H110" s="6"/>
      <c r="I110" s="6"/>
      <c r="J110" s="6"/>
      <c r="K110" s="6"/>
      <c r="L110" s="6"/>
      <c r="M110" s="6"/>
      <c r="N110" s="6"/>
      <c r="O110" s="6"/>
      <c r="P110" s="6"/>
      <c r="Q110" s="2"/>
    </row>
    <row r="111" spans="2:20" ht="12.75" customHeight="1">
      <c r="B111" s="6"/>
      <c r="C111" s="6" t="s">
        <v>151</v>
      </c>
      <c r="D111" s="6"/>
      <c r="F111" s="6"/>
      <c r="G111" s="6" t="s">
        <v>32</v>
      </c>
      <c r="H111" s="6"/>
      <c r="I111" s="6"/>
      <c r="J111" s="6"/>
      <c r="K111" s="6"/>
      <c r="L111" s="6"/>
      <c r="M111" s="6"/>
      <c r="N111" s="6"/>
      <c r="O111" s="6"/>
      <c r="P111" s="6"/>
      <c r="Q111" s="2"/>
    </row>
    <row r="112" spans="2:20" ht="12.75" customHeight="1">
      <c r="B112" s="6"/>
      <c r="C112" s="68" t="s">
        <v>99</v>
      </c>
      <c r="D112" s="68"/>
      <c r="E112" s="68"/>
      <c r="F112" s="68"/>
      <c r="G112" s="61" t="s">
        <v>183</v>
      </c>
      <c r="H112" s="60"/>
      <c r="I112" s="60"/>
      <c r="J112" s="60"/>
      <c r="K112" s="6"/>
      <c r="L112" s="6"/>
      <c r="M112" s="6"/>
      <c r="N112" s="6"/>
      <c r="O112" s="6"/>
      <c r="P112" s="6"/>
      <c r="Q112" s="2"/>
    </row>
    <row r="113" spans="2:17" ht="12.75" customHeight="1">
      <c r="B113" s="4"/>
      <c r="C113" s="6"/>
      <c r="D113" s="6"/>
      <c r="E113" s="6"/>
      <c r="F113" s="6"/>
      <c r="G113" s="61" t="s">
        <v>178</v>
      </c>
      <c r="H113" s="60"/>
      <c r="I113" s="60"/>
      <c r="J113" s="60"/>
      <c r="K113" s="6"/>
      <c r="L113" s="6"/>
      <c r="M113" s="6"/>
      <c r="N113" s="6"/>
      <c r="O113" s="6"/>
      <c r="P113" s="6"/>
      <c r="Q113" s="2"/>
    </row>
    <row r="114" spans="2:17" ht="12.75" customHeight="1">
      <c r="B114" s="4"/>
      <c r="C114" s="6"/>
      <c r="D114" s="6"/>
      <c r="E114" s="6"/>
      <c r="F114" s="6"/>
      <c r="G114" s="6"/>
      <c r="H114" s="6"/>
      <c r="I114" s="6"/>
      <c r="J114" s="6"/>
      <c r="K114" s="6"/>
      <c r="L114" s="6"/>
      <c r="M114" s="6"/>
      <c r="N114" s="6"/>
      <c r="O114" s="6"/>
      <c r="P114" s="6"/>
      <c r="Q114" s="2"/>
    </row>
    <row r="115" spans="2:17" ht="12.75" customHeight="1">
      <c r="B115" s="4"/>
      <c r="C115" s="68" t="s">
        <v>100</v>
      </c>
      <c r="D115" s="6"/>
      <c r="E115" s="6"/>
      <c r="F115" s="6"/>
      <c r="G115" s="61" t="s">
        <v>179</v>
      </c>
      <c r="H115" s="60"/>
      <c r="I115" s="60"/>
      <c r="J115" s="60"/>
      <c r="K115" s="60"/>
      <c r="L115" s="60"/>
      <c r="M115" s="60"/>
      <c r="N115" s="60"/>
      <c r="O115" s="6"/>
      <c r="P115" s="6"/>
      <c r="Q115" s="2"/>
    </row>
    <row r="116" spans="2:17" ht="12.75" customHeight="1">
      <c r="B116" s="4"/>
      <c r="C116" s="6"/>
      <c r="D116" s="6"/>
      <c r="E116" s="6"/>
      <c r="F116" s="6"/>
      <c r="G116" s="4" t="s">
        <v>166</v>
      </c>
      <c r="H116" s="60"/>
      <c r="I116" s="60"/>
      <c r="J116" s="60"/>
      <c r="K116" s="60"/>
      <c r="L116" s="60"/>
      <c r="M116" s="60"/>
      <c r="N116" s="60"/>
      <c r="O116" s="6"/>
      <c r="P116" s="6"/>
      <c r="Q116" s="2"/>
    </row>
    <row r="117" spans="2:17" ht="12.75" customHeight="1">
      <c r="B117" s="4"/>
      <c r="C117" s="6"/>
      <c r="D117" s="6"/>
      <c r="E117" s="6"/>
      <c r="F117" s="6"/>
      <c r="G117" s="4" t="s">
        <v>167</v>
      </c>
      <c r="H117" s="60"/>
      <c r="I117" s="60"/>
      <c r="J117" s="60"/>
      <c r="K117" s="60"/>
      <c r="L117" s="60"/>
      <c r="M117" s="60"/>
      <c r="N117" s="60"/>
      <c r="O117" s="6"/>
      <c r="P117" s="6"/>
      <c r="Q117" s="2"/>
    </row>
    <row r="118" spans="2:17" ht="12.75" customHeight="1">
      <c r="B118" s="4"/>
      <c r="C118" s="6"/>
      <c r="D118" s="6"/>
      <c r="E118" s="6"/>
      <c r="F118" s="6"/>
      <c r="G118" s="6"/>
      <c r="H118" s="6"/>
      <c r="I118" s="6"/>
      <c r="J118" s="6"/>
      <c r="K118" s="6"/>
      <c r="L118" s="6"/>
      <c r="M118" s="6"/>
      <c r="N118" s="6"/>
      <c r="O118" s="6"/>
      <c r="P118" s="6"/>
      <c r="Q118" s="2"/>
    </row>
    <row r="119" spans="2:17">
      <c r="B119" s="6" t="s">
        <v>101</v>
      </c>
      <c r="C119" s="6"/>
      <c r="D119" s="6"/>
      <c r="E119" s="6"/>
      <c r="F119" s="6"/>
      <c r="G119" s="6"/>
      <c r="H119" s="6"/>
      <c r="I119" s="6"/>
      <c r="J119" s="6"/>
      <c r="K119" s="6"/>
      <c r="L119" s="6"/>
      <c r="M119" s="6"/>
      <c r="N119" s="6"/>
      <c r="O119" s="6"/>
      <c r="P119" s="6"/>
      <c r="Q119" s="2"/>
    </row>
    <row r="120" spans="2:17">
      <c r="B120" s="6"/>
      <c r="C120" s="6" t="s">
        <v>110</v>
      </c>
      <c r="D120" s="6"/>
      <c r="E120" s="6"/>
      <c r="F120" s="6"/>
      <c r="G120" s="6"/>
      <c r="H120" s="6"/>
      <c r="I120" s="6"/>
      <c r="J120" s="6"/>
      <c r="K120" s="6"/>
      <c r="L120" s="6"/>
      <c r="M120" s="6"/>
      <c r="N120" s="6"/>
      <c r="O120" s="6"/>
      <c r="P120" s="6"/>
      <c r="Q120" s="2"/>
    </row>
    <row r="121" spans="2:17">
      <c r="B121" s="4"/>
      <c r="C121" s="4"/>
      <c r="D121" s="4"/>
      <c r="E121" s="4" t="s">
        <v>140</v>
      </c>
      <c r="F121" s="4"/>
      <c r="G121" s="4"/>
      <c r="H121" s="4"/>
      <c r="I121" s="4"/>
      <c r="J121" s="4"/>
      <c r="K121" s="4"/>
      <c r="L121" s="4"/>
      <c r="M121" s="4"/>
      <c r="N121" s="4"/>
      <c r="O121" s="4"/>
      <c r="P121" s="4"/>
      <c r="Q121" s="2"/>
    </row>
    <row r="122" spans="2:17">
      <c r="B122" s="4"/>
      <c r="C122" s="4"/>
      <c r="D122" s="4"/>
      <c r="E122" s="4" t="s">
        <v>109</v>
      </c>
      <c r="F122" s="4"/>
      <c r="G122" s="4"/>
      <c r="H122" s="4"/>
      <c r="I122" s="4"/>
      <c r="J122" s="4"/>
      <c r="K122" s="4"/>
      <c r="L122" s="4"/>
      <c r="M122" s="4"/>
      <c r="N122" s="4"/>
      <c r="O122" s="4"/>
      <c r="P122" s="4"/>
      <c r="Q122" s="2"/>
    </row>
    <row r="123" spans="2:17">
      <c r="B123" s="4"/>
      <c r="C123" s="4" t="s">
        <v>111</v>
      </c>
      <c r="D123" s="4"/>
      <c r="E123" s="4"/>
      <c r="F123" s="4"/>
      <c r="G123" s="4"/>
      <c r="H123" s="4"/>
      <c r="I123" s="4"/>
      <c r="J123" s="4"/>
      <c r="K123" s="4"/>
      <c r="L123" s="4"/>
      <c r="M123" s="4"/>
      <c r="N123" s="4"/>
      <c r="O123" s="4"/>
      <c r="P123" s="4"/>
      <c r="Q123" s="2"/>
    </row>
    <row r="124" spans="2:17">
      <c r="B124" s="4"/>
      <c r="C124" s="4"/>
      <c r="D124" s="61"/>
      <c r="E124" s="61" t="s">
        <v>128</v>
      </c>
      <c r="F124" s="61"/>
      <c r="G124" s="61"/>
      <c r="H124" s="61"/>
      <c r="I124" s="61"/>
      <c r="J124" s="61"/>
      <c r="K124" s="34"/>
      <c r="L124" s="34">
        <v>5</v>
      </c>
      <c r="M124" s="61" t="s">
        <v>52</v>
      </c>
      <c r="N124" s="61"/>
      <c r="O124" s="4"/>
      <c r="P124" s="4"/>
      <c r="Q124" s="2"/>
    </row>
    <row r="125" spans="2:17">
      <c r="B125" s="4"/>
      <c r="C125" s="4"/>
      <c r="D125" s="61"/>
      <c r="E125" s="61" t="s">
        <v>129</v>
      </c>
      <c r="F125" s="61"/>
      <c r="G125" s="61"/>
      <c r="H125" s="61"/>
      <c r="I125" s="61"/>
      <c r="J125" s="61"/>
      <c r="K125" s="61"/>
      <c r="L125" s="61">
        <v>7</v>
      </c>
      <c r="M125" s="61" t="s">
        <v>52</v>
      </c>
      <c r="N125" s="61"/>
      <c r="O125" s="4"/>
      <c r="P125" s="4"/>
      <c r="Q125" s="2"/>
    </row>
    <row r="126" spans="2:17" ht="17.25" customHeight="1">
      <c r="B126" s="4"/>
      <c r="C126" s="4"/>
      <c r="D126" s="69" t="s">
        <v>126</v>
      </c>
      <c r="E126" s="70"/>
      <c r="F126" s="70"/>
      <c r="G126" s="70"/>
      <c r="H126" s="70"/>
      <c r="I126" s="70"/>
      <c r="J126" s="70"/>
      <c r="K126" s="70"/>
      <c r="L126" s="70"/>
      <c r="M126" s="70"/>
      <c r="N126" s="70"/>
      <c r="O126" s="70"/>
      <c r="P126" s="24"/>
      <c r="Q126" s="1"/>
    </row>
    <row r="127" spans="2:17" ht="17.25" customHeight="1">
      <c r="B127" s="4"/>
      <c r="C127" s="4"/>
      <c r="D127" s="71" t="s">
        <v>39</v>
      </c>
      <c r="E127" s="47"/>
      <c r="F127" s="47"/>
      <c r="G127" s="47"/>
      <c r="H127" s="47"/>
      <c r="I127" s="47"/>
      <c r="J127" s="47"/>
      <c r="K127" s="47"/>
      <c r="L127" s="47"/>
      <c r="M127" s="47"/>
      <c r="N127" s="47"/>
      <c r="O127" s="47"/>
      <c r="P127" s="72"/>
      <c r="Q127" s="1"/>
    </row>
    <row r="128" spans="2:17">
      <c r="B128" s="4"/>
      <c r="C128" s="4" t="s">
        <v>112</v>
      </c>
      <c r="D128" s="4"/>
      <c r="E128" s="4"/>
      <c r="F128" s="4"/>
      <c r="G128" s="4"/>
      <c r="H128" s="4" t="s">
        <v>136</v>
      </c>
      <c r="I128" s="4"/>
      <c r="J128" s="4"/>
      <c r="K128" s="4"/>
      <c r="L128" s="4"/>
      <c r="M128" s="4"/>
      <c r="N128" s="4"/>
      <c r="O128" s="4"/>
      <c r="P128" s="4"/>
      <c r="Q128" s="2"/>
    </row>
    <row r="129" spans="2:17" ht="18" customHeight="1">
      <c r="B129" s="4"/>
      <c r="C129" s="4"/>
      <c r="D129" s="6" t="s">
        <v>113</v>
      </c>
      <c r="E129" s="6"/>
      <c r="F129" s="6"/>
      <c r="G129" s="6"/>
      <c r="H129" s="6"/>
      <c r="I129" s="6"/>
      <c r="J129" s="6"/>
      <c r="K129" s="6"/>
      <c r="L129" s="6"/>
      <c r="M129" s="6"/>
      <c r="N129" s="6"/>
      <c r="O129" s="6"/>
      <c r="P129" s="6"/>
      <c r="Q129" s="2"/>
    </row>
    <row r="130" spans="2:17" ht="18" customHeight="1">
      <c r="B130" s="4"/>
      <c r="C130" s="4"/>
      <c r="D130" s="6"/>
      <c r="E130" s="6" t="s">
        <v>33</v>
      </c>
      <c r="F130" s="6"/>
      <c r="G130" s="6"/>
      <c r="H130" s="6"/>
      <c r="I130" s="6"/>
      <c r="J130" s="6"/>
      <c r="K130" s="6"/>
      <c r="L130" s="6"/>
      <c r="M130" s="6"/>
      <c r="N130" s="6"/>
      <c r="O130" s="6"/>
      <c r="P130" s="6"/>
      <c r="Q130" s="2"/>
    </row>
    <row r="131" spans="2:17" ht="18" customHeight="1">
      <c r="B131" s="4"/>
      <c r="C131" s="4"/>
      <c r="D131" s="6"/>
      <c r="E131" s="6" t="s">
        <v>36</v>
      </c>
      <c r="F131" s="6"/>
      <c r="G131" s="60"/>
      <c r="H131" s="6" t="s">
        <v>75</v>
      </c>
      <c r="I131" s="6"/>
      <c r="J131" s="6"/>
      <c r="K131" s="6"/>
      <c r="L131" s="6"/>
      <c r="M131" s="6"/>
      <c r="N131" s="6"/>
      <c r="O131" s="6"/>
      <c r="P131" s="6"/>
      <c r="Q131" s="2"/>
    </row>
    <row r="132" spans="2:17" ht="18" customHeight="1">
      <c r="B132" s="4"/>
      <c r="C132" s="4"/>
      <c r="D132" s="6" t="s">
        <v>114</v>
      </c>
      <c r="E132" s="6"/>
      <c r="F132" s="6"/>
      <c r="G132" s="6"/>
      <c r="H132" s="6"/>
      <c r="I132" s="6"/>
      <c r="J132" s="6"/>
      <c r="K132" s="6"/>
      <c r="L132" s="6"/>
      <c r="M132" s="6"/>
      <c r="N132" s="6"/>
      <c r="O132" s="6"/>
      <c r="P132" s="6"/>
      <c r="Q132" s="2"/>
    </row>
    <row r="133" spans="2:17" ht="18" customHeight="1">
      <c r="B133" s="4"/>
      <c r="C133" s="4"/>
      <c r="D133" s="6"/>
      <c r="E133" s="6" t="s">
        <v>34</v>
      </c>
      <c r="F133" s="6"/>
      <c r="G133" s="6"/>
      <c r="H133" s="6"/>
      <c r="I133" s="6"/>
      <c r="J133" s="6"/>
      <c r="K133" s="6"/>
      <c r="L133" s="6"/>
      <c r="M133" s="6"/>
      <c r="N133" s="6"/>
      <c r="O133" s="6"/>
      <c r="P133" s="6"/>
      <c r="Q133" s="2"/>
    </row>
    <row r="134" spans="2:17" ht="18" customHeight="1">
      <c r="B134" s="4"/>
      <c r="C134" s="4"/>
      <c r="D134" s="6"/>
      <c r="E134" s="6" t="s">
        <v>36</v>
      </c>
      <c r="F134" s="6"/>
      <c r="G134" s="61"/>
      <c r="H134" s="6" t="s">
        <v>74</v>
      </c>
      <c r="I134" s="6"/>
      <c r="J134" s="6"/>
      <c r="K134" s="6"/>
      <c r="L134" s="6"/>
      <c r="M134" s="6"/>
      <c r="N134" s="6"/>
      <c r="O134" s="6"/>
      <c r="P134" s="6"/>
      <c r="Q134" s="2"/>
    </row>
    <row r="135" spans="2:17" ht="18" customHeight="1">
      <c r="B135" s="4"/>
      <c r="C135" s="4"/>
      <c r="D135" s="6" t="s">
        <v>115</v>
      </c>
      <c r="E135" s="6"/>
      <c r="F135" s="6"/>
      <c r="G135" s="6"/>
      <c r="H135" s="6"/>
      <c r="I135" s="6"/>
      <c r="J135" s="6"/>
      <c r="K135" s="6"/>
      <c r="L135" s="6"/>
      <c r="M135" s="6"/>
      <c r="N135" s="6"/>
      <c r="O135" s="6"/>
      <c r="P135" s="6"/>
      <c r="Q135" s="2"/>
    </row>
    <row r="136" spans="2:17" ht="18" customHeight="1">
      <c r="B136" s="4"/>
      <c r="C136" s="4"/>
      <c r="D136" s="6"/>
      <c r="E136" s="6" t="s">
        <v>35</v>
      </c>
      <c r="F136" s="6"/>
      <c r="G136" s="60"/>
      <c r="H136" s="6"/>
      <c r="I136" s="6"/>
      <c r="J136" s="6"/>
      <c r="K136" s="6"/>
      <c r="L136" s="6"/>
      <c r="M136" s="6"/>
      <c r="N136" s="6"/>
      <c r="O136" s="6"/>
      <c r="P136" s="6"/>
      <c r="Q136" s="2"/>
    </row>
    <row r="137" spans="2:17" ht="18" customHeight="1">
      <c r="B137" s="4"/>
      <c r="C137" s="4"/>
      <c r="D137" s="6"/>
      <c r="E137" s="6" t="s">
        <v>36</v>
      </c>
      <c r="F137" s="6"/>
      <c r="G137" s="60"/>
      <c r="H137" s="6" t="s">
        <v>74</v>
      </c>
      <c r="I137" s="6"/>
      <c r="J137" s="6"/>
      <c r="K137" s="6"/>
      <c r="L137" s="6"/>
      <c r="M137" s="6"/>
      <c r="N137" s="6"/>
      <c r="O137" s="6"/>
      <c r="P137" s="6"/>
      <c r="Q137" s="2"/>
    </row>
    <row r="138" spans="2:17" ht="18" customHeight="1">
      <c r="B138" s="4"/>
      <c r="C138" s="4"/>
      <c r="D138" s="6" t="s">
        <v>116</v>
      </c>
      <c r="E138" s="6"/>
      <c r="F138" s="6"/>
      <c r="G138" s="60"/>
      <c r="H138" s="6" t="s">
        <v>74</v>
      </c>
      <c r="I138" s="6"/>
      <c r="J138" s="6"/>
      <c r="K138" s="6"/>
      <c r="L138" s="6"/>
      <c r="M138" s="6"/>
      <c r="N138" s="6"/>
      <c r="O138" s="6"/>
      <c r="P138" s="6"/>
      <c r="Q138" s="2"/>
    </row>
    <row r="139" spans="2:17" ht="18" customHeight="1">
      <c r="B139" s="4"/>
      <c r="C139" s="4"/>
      <c r="D139" s="6" t="s">
        <v>117</v>
      </c>
      <c r="E139" s="6"/>
      <c r="F139" s="6"/>
      <c r="G139" s="60"/>
      <c r="H139" s="6"/>
      <c r="I139" s="6"/>
      <c r="J139" s="6"/>
      <c r="K139" s="6"/>
      <c r="L139" s="6"/>
      <c r="M139" s="6"/>
      <c r="N139" s="6"/>
      <c r="O139" s="6"/>
      <c r="P139" s="6"/>
      <c r="Q139" s="2"/>
    </row>
    <row r="140" spans="2:17" ht="18" customHeight="1">
      <c r="B140" s="4"/>
      <c r="C140" s="4"/>
      <c r="D140" s="6"/>
      <c r="E140" s="6" t="s">
        <v>102</v>
      </c>
      <c r="F140" s="6" t="s">
        <v>103</v>
      </c>
      <c r="G140" s="60"/>
      <c r="H140" s="6"/>
      <c r="I140" s="6"/>
      <c r="J140" s="6"/>
      <c r="K140" s="6"/>
      <c r="L140" s="6"/>
      <c r="M140" s="6"/>
      <c r="N140" s="6"/>
      <c r="O140" s="6"/>
      <c r="P140" s="6"/>
      <c r="Q140" s="2"/>
    </row>
    <row r="141" spans="2:17" ht="18" customHeight="1">
      <c r="B141" s="4"/>
      <c r="C141" s="4"/>
      <c r="D141" s="4"/>
      <c r="E141" s="4" t="s">
        <v>118</v>
      </c>
      <c r="F141" s="4"/>
      <c r="G141" s="4"/>
      <c r="H141" s="4"/>
      <c r="I141" s="4"/>
      <c r="J141" s="4"/>
      <c r="K141" s="4"/>
      <c r="L141" s="4"/>
      <c r="M141" s="4"/>
      <c r="N141" s="4"/>
      <c r="O141" s="4"/>
      <c r="P141" s="4"/>
      <c r="Q141" s="2"/>
    </row>
    <row r="142" spans="2:17" ht="18" customHeight="1">
      <c r="B142" s="6"/>
      <c r="C142" s="121" t="s">
        <v>127</v>
      </c>
      <c r="D142" s="121"/>
      <c r="E142" s="121"/>
      <c r="F142" s="121"/>
      <c r="G142" s="121"/>
      <c r="H142" s="121"/>
      <c r="I142" s="121"/>
      <c r="J142" s="121"/>
      <c r="K142" s="121"/>
      <c r="L142" s="4"/>
      <c r="M142" s="4"/>
      <c r="N142" s="4"/>
      <c r="O142" s="4"/>
      <c r="P142" s="4"/>
      <c r="Q142" s="2"/>
    </row>
    <row r="143" spans="2:17" ht="18" customHeight="1">
      <c r="B143" s="6"/>
      <c r="C143" s="6"/>
      <c r="D143" s="6"/>
      <c r="E143" s="6" t="s">
        <v>119</v>
      </c>
      <c r="F143" s="6"/>
      <c r="G143" s="6"/>
      <c r="H143" s="6"/>
      <c r="I143" s="6"/>
      <c r="J143" s="6"/>
      <c r="K143" s="4"/>
      <c r="L143" s="4"/>
      <c r="M143" s="4"/>
      <c r="N143" s="4"/>
      <c r="O143" s="4"/>
      <c r="P143" s="4"/>
      <c r="Q143" s="2"/>
    </row>
    <row r="144" spans="2:17" ht="18" customHeight="1">
      <c r="B144" s="6"/>
      <c r="C144" s="6" t="s">
        <v>120</v>
      </c>
      <c r="D144" s="6"/>
      <c r="E144" s="6"/>
      <c r="F144" s="6"/>
      <c r="G144" s="6"/>
      <c r="H144" s="6"/>
      <c r="I144" s="6"/>
      <c r="J144" s="6"/>
      <c r="K144" s="4"/>
      <c r="L144" s="4"/>
      <c r="M144" s="4"/>
      <c r="N144" s="4"/>
      <c r="O144" s="4"/>
      <c r="P144" s="4"/>
      <c r="Q144" s="2"/>
    </row>
    <row r="145" spans="2:17" ht="18" customHeight="1">
      <c r="B145" s="6"/>
      <c r="C145" s="6"/>
      <c r="D145" s="6"/>
      <c r="E145" s="6" t="s">
        <v>137</v>
      </c>
      <c r="F145" s="6"/>
      <c r="G145" s="6"/>
      <c r="H145" s="6"/>
      <c r="I145" s="6"/>
      <c r="J145" s="6"/>
      <c r="K145" s="4"/>
      <c r="L145" s="4"/>
      <c r="M145" s="4"/>
      <c r="N145" s="4"/>
      <c r="O145" s="4"/>
      <c r="P145" s="4"/>
      <c r="Q145" s="2"/>
    </row>
    <row r="146" spans="2:17" ht="18" customHeight="1">
      <c r="B146" s="4"/>
      <c r="C146" s="4"/>
      <c r="D146" s="4"/>
      <c r="E146" s="4" t="s">
        <v>138</v>
      </c>
      <c r="F146" s="4"/>
      <c r="G146" s="4"/>
      <c r="H146" s="4"/>
      <c r="I146" s="4"/>
      <c r="J146" s="4"/>
      <c r="K146" s="4"/>
      <c r="L146" s="4"/>
      <c r="M146" s="4"/>
      <c r="N146" s="4"/>
      <c r="O146" s="4"/>
      <c r="P146" s="4"/>
      <c r="Q146" s="2"/>
    </row>
    <row r="147" spans="2:17">
      <c r="B147" s="4"/>
      <c r="C147" s="4"/>
      <c r="D147" s="4"/>
      <c r="E147" s="4"/>
      <c r="F147" s="4"/>
      <c r="G147" s="4"/>
      <c r="H147" s="4"/>
      <c r="I147" s="4"/>
      <c r="J147" s="4"/>
      <c r="K147" s="4"/>
      <c r="L147" s="4"/>
      <c r="M147" s="4"/>
      <c r="N147" s="4"/>
      <c r="O147" s="4"/>
      <c r="P147" s="4"/>
      <c r="Q147" s="2"/>
    </row>
    <row r="148" spans="2:17">
      <c r="B148" s="4" t="s">
        <v>121</v>
      </c>
      <c r="C148" s="4"/>
      <c r="D148" s="4"/>
      <c r="E148" s="4"/>
      <c r="F148" s="4"/>
      <c r="G148" s="4"/>
      <c r="H148" s="4"/>
      <c r="I148" s="4"/>
      <c r="J148" s="4"/>
      <c r="K148" s="4"/>
      <c r="L148" s="4"/>
      <c r="M148" s="4"/>
      <c r="N148" s="4"/>
      <c r="O148" s="4"/>
      <c r="P148" s="4"/>
      <c r="Q148" s="2"/>
    </row>
    <row r="149" spans="2:17" ht="18.75" customHeight="1">
      <c r="B149" s="4"/>
      <c r="C149" s="4"/>
      <c r="D149" s="4"/>
      <c r="E149" s="4" t="s">
        <v>154</v>
      </c>
      <c r="F149" s="4"/>
      <c r="G149" s="4"/>
      <c r="H149" s="4"/>
      <c r="I149" s="4"/>
      <c r="J149" s="4"/>
      <c r="K149" s="4"/>
      <c r="L149" s="4"/>
      <c r="M149" s="4"/>
      <c r="N149" s="4"/>
      <c r="O149" s="4"/>
      <c r="P149" s="4"/>
      <c r="Q149" s="2"/>
    </row>
    <row r="150" spans="2:17" ht="18.75" customHeight="1">
      <c r="B150" s="4"/>
      <c r="C150" s="4"/>
      <c r="D150" s="4"/>
      <c r="E150" s="4" t="s">
        <v>146</v>
      </c>
      <c r="F150" s="4"/>
      <c r="G150" s="4"/>
      <c r="H150" s="4"/>
      <c r="I150" s="4"/>
      <c r="J150" s="4"/>
      <c r="K150" s="4"/>
      <c r="L150" s="4"/>
      <c r="M150" s="4"/>
      <c r="N150" s="4"/>
      <c r="O150" s="4"/>
      <c r="P150" s="4"/>
      <c r="Q150" s="2"/>
    </row>
    <row r="151" spans="2:17" ht="18.75" customHeight="1">
      <c r="B151" s="4"/>
      <c r="C151" s="4"/>
      <c r="D151" s="4"/>
      <c r="E151" s="4" t="s">
        <v>145</v>
      </c>
      <c r="F151" s="4"/>
      <c r="G151" s="4"/>
      <c r="H151" s="4"/>
      <c r="I151" s="4"/>
      <c r="J151" s="4"/>
      <c r="K151" s="4"/>
      <c r="L151" s="4"/>
      <c r="M151" s="4"/>
      <c r="N151" s="4"/>
      <c r="O151" s="4"/>
      <c r="P151" s="4"/>
      <c r="Q151" s="2"/>
    </row>
    <row r="152" spans="2:17" ht="18.75" customHeight="1">
      <c r="B152" s="4"/>
      <c r="C152" s="4"/>
      <c r="D152" s="4"/>
      <c r="E152" s="4" t="s">
        <v>144</v>
      </c>
      <c r="F152" s="4"/>
      <c r="G152" s="4"/>
      <c r="H152" s="4"/>
      <c r="I152" s="4"/>
      <c r="J152" s="4"/>
      <c r="K152" s="4"/>
      <c r="L152" s="4"/>
      <c r="M152" s="4"/>
      <c r="N152" s="4"/>
      <c r="O152" s="4"/>
      <c r="P152" s="4"/>
      <c r="Q152" s="2"/>
    </row>
    <row r="153" spans="2:17" ht="18.75" customHeight="1">
      <c r="B153" s="4"/>
      <c r="C153" s="4"/>
      <c r="D153" s="4"/>
      <c r="E153" s="4" t="s">
        <v>152</v>
      </c>
      <c r="F153" s="4"/>
      <c r="G153" s="4"/>
      <c r="H153" s="4"/>
      <c r="I153" s="4"/>
      <c r="J153" s="4"/>
      <c r="K153" s="4"/>
      <c r="L153" s="4"/>
      <c r="M153" s="4"/>
      <c r="N153" s="4"/>
      <c r="O153" s="4"/>
      <c r="P153" s="4"/>
      <c r="Q153" s="2"/>
    </row>
    <row r="154" spans="2:17">
      <c r="B154" s="4"/>
      <c r="C154" s="4"/>
      <c r="D154" s="4"/>
      <c r="E154" s="4"/>
      <c r="F154" s="4"/>
      <c r="G154" s="4"/>
      <c r="H154" s="4"/>
      <c r="I154" s="4"/>
      <c r="J154" s="4"/>
      <c r="K154" s="4"/>
      <c r="L154" s="4"/>
      <c r="M154" s="4"/>
      <c r="N154" s="4"/>
      <c r="O154" s="4"/>
      <c r="P154" s="4"/>
    </row>
    <row r="155" spans="2:17">
      <c r="B155" s="61" t="s">
        <v>122</v>
      </c>
      <c r="C155" s="4"/>
      <c r="D155" s="4"/>
      <c r="E155" s="4"/>
      <c r="F155" s="4"/>
      <c r="G155" s="4"/>
      <c r="H155" s="4"/>
      <c r="I155" s="4"/>
      <c r="J155" s="4"/>
      <c r="K155" s="4"/>
      <c r="L155" s="4"/>
      <c r="M155" s="4"/>
      <c r="N155" s="4"/>
      <c r="O155" s="4"/>
      <c r="P155" s="4"/>
      <c r="Q155" s="2"/>
    </row>
    <row r="156" spans="2:17" ht="18" customHeight="1">
      <c r="B156" s="4"/>
      <c r="C156" s="4"/>
      <c r="D156" s="4"/>
      <c r="E156" s="4" t="s">
        <v>139</v>
      </c>
      <c r="F156" s="4"/>
      <c r="G156" s="4"/>
      <c r="H156" s="4"/>
      <c r="I156" s="4"/>
      <c r="J156" s="4"/>
      <c r="K156" s="4"/>
      <c r="L156" s="4"/>
      <c r="M156" s="4"/>
      <c r="N156" s="4"/>
      <c r="O156" s="4"/>
      <c r="P156" s="4"/>
      <c r="Q156" s="2"/>
    </row>
    <row r="157" spans="2:17" ht="18" customHeight="1">
      <c r="B157" s="4"/>
      <c r="C157" s="4"/>
      <c r="D157" s="4"/>
      <c r="E157" s="4" t="s">
        <v>153</v>
      </c>
      <c r="F157" s="4"/>
      <c r="G157" s="4"/>
      <c r="H157" s="4"/>
      <c r="I157" s="4"/>
      <c r="J157" s="4"/>
      <c r="K157" s="4"/>
      <c r="L157" s="4"/>
      <c r="M157" s="4"/>
      <c r="N157" s="4"/>
      <c r="O157" s="4"/>
      <c r="P157" s="4"/>
      <c r="Q157" s="2"/>
    </row>
    <row r="158" spans="2:17" ht="18" customHeight="1">
      <c r="B158" s="4"/>
      <c r="C158" s="4"/>
      <c r="D158" s="4"/>
      <c r="E158" s="4" t="s">
        <v>125</v>
      </c>
      <c r="F158" s="4"/>
      <c r="G158" s="4"/>
      <c r="H158" s="4"/>
      <c r="I158" s="4"/>
      <c r="J158" s="4"/>
      <c r="K158" s="4"/>
      <c r="L158" s="4"/>
      <c r="M158" s="4"/>
      <c r="N158" s="4"/>
      <c r="O158" s="4"/>
      <c r="P158" s="4"/>
      <c r="Q158" s="2"/>
    </row>
    <row r="159" spans="2:17">
      <c r="B159" s="4"/>
      <c r="C159" s="4"/>
      <c r="D159" s="4"/>
      <c r="E159" s="4"/>
      <c r="F159" s="4"/>
      <c r="G159" s="4"/>
      <c r="H159" s="4"/>
      <c r="I159" s="4"/>
      <c r="J159" s="4"/>
      <c r="K159" s="4"/>
      <c r="L159" s="4"/>
      <c r="M159" s="4"/>
      <c r="N159" s="4"/>
      <c r="O159" s="4"/>
      <c r="P159" s="4"/>
    </row>
    <row r="160" spans="2:17">
      <c r="B160" s="61"/>
      <c r="C160" s="4"/>
      <c r="D160" s="4"/>
      <c r="E160" s="4"/>
      <c r="F160" s="4"/>
      <c r="G160" s="4"/>
      <c r="H160" s="4"/>
      <c r="I160" s="4"/>
      <c r="J160" s="4"/>
      <c r="K160" s="4"/>
      <c r="L160" s="4"/>
      <c r="M160" s="4"/>
      <c r="N160" s="4"/>
      <c r="O160" s="4"/>
      <c r="P160" s="4"/>
    </row>
    <row r="161" spans="2:16">
      <c r="B161" s="4"/>
      <c r="C161" s="4"/>
      <c r="D161" s="4"/>
      <c r="E161" s="4"/>
      <c r="F161" s="4"/>
      <c r="G161" s="4"/>
      <c r="H161" s="4"/>
      <c r="I161" s="4"/>
      <c r="J161" s="4"/>
      <c r="K161" s="4"/>
      <c r="L161" s="4"/>
      <c r="M161" s="4"/>
      <c r="N161" s="4"/>
      <c r="O161" s="4"/>
      <c r="P161" s="4"/>
    </row>
    <row r="162" spans="2:16">
      <c r="B162" s="4"/>
      <c r="C162" s="4"/>
      <c r="D162" s="4"/>
      <c r="E162" s="4"/>
      <c r="F162" s="4"/>
      <c r="G162" s="4"/>
      <c r="H162" s="4"/>
      <c r="I162" s="4"/>
      <c r="J162" s="4"/>
      <c r="K162" s="4"/>
      <c r="L162" s="4"/>
      <c r="M162" s="4"/>
      <c r="N162" s="4"/>
      <c r="O162" s="4"/>
      <c r="P162" s="4"/>
    </row>
    <row r="163" spans="2:16">
      <c r="B163" s="4"/>
      <c r="C163" s="4"/>
      <c r="D163" s="4"/>
      <c r="E163" s="4"/>
      <c r="F163" s="4"/>
      <c r="G163" s="4"/>
      <c r="H163" s="4"/>
      <c r="I163" s="4"/>
      <c r="J163" s="4"/>
      <c r="K163" s="4"/>
      <c r="L163" s="4"/>
      <c r="M163" s="4"/>
      <c r="N163" s="4"/>
      <c r="O163" s="4"/>
      <c r="P163" s="4"/>
    </row>
  </sheetData>
  <mergeCells count="84">
    <mergeCell ref="B37:D37"/>
    <mergeCell ref="C142:K142"/>
    <mergeCell ref="C16:G16"/>
    <mergeCell ref="C27:G27"/>
    <mergeCell ref="J80:M80"/>
    <mergeCell ref="B106:C106"/>
    <mergeCell ref="D106:P106"/>
    <mergeCell ref="B103:C103"/>
    <mergeCell ref="D103:P103"/>
    <mergeCell ref="B104:C104"/>
    <mergeCell ref="D104:P104"/>
    <mergeCell ref="B105:C105"/>
    <mergeCell ref="D105:P105"/>
    <mergeCell ref="B100:C100"/>
    <mergeCell ref="D100:P100"/>
    <mergeCell ref="B101:C101"/>
    <mergeCell ref="D101:P101"/>
    <mergeCell ref="B102:C102"/>
    <mergeCell ref="D102:P102"/>
    <mergeCell ref="B97:C97"/>
    <mergeCell ref="D97:P97"/>
    <mergeCell ref="B98:C98"/>
    <mergeCell ref="D98:P98"/>
    <mergeCell ref="B99:C99"/>
    <mergeCell ref="D99:P99"/>
    <mergeCell ref="B96:C96"/>
    <mergeCell ref="D96:P96"/>
    <mergeCell ref="N67:P67"/>
    <mergeCell ref="L69:N69"/>
    <mergeCell ref="G70:J70"/>
    <mergeCell ref="L70:O70"/>
    <mergeCell ref="G71:J71"/>
    <mergeCell ref="L71:O71"/>
    <mergeCell ref="L73:P73"/>
    <mergeCell ref="B94:C94"/>
    <mergeCell ref="D94:P94"/>
    <mergeCell ref="B95:C95"/>
    <mergeCell ref="D95:P95"/>
    <mergeCell ref="O68:P68"/>
    <mergeCell ref="O59:P59"/>
    <mergeCell ref="B60:D60"/>
    <mergeCell ref="E60:F60"/>
    <mergeCell ref="G60:I60"/>
    <mergeCell ref="J60:K60"/>
    <mergeCell ref="L60:N60"/>
    <mergeCell ref="O60:P60"/>
    <mergeCell ref="B59:D59"/>
    <mergeCell ref="E59:F59"/>
    <mergeCell ref="G59:I59"/>
    <mergeCell ref="J59:K59"/>
    <mergeCell ref="L59:N59"/>
    <mergeCell ref="E58:F58"/>
    <mergeCell ref="G58:I58"/>
    <mergeCell ref="J58:K58"/>
    <mergeCell ref="L58:N58"/>
    <mergeCell ref="O58:P58"/>
    <mergeCell ref="B58:D58"/>
    <mergeCell ref="B31:C31"/>
    <mergeCell ref="B33:C33"/>
    <mergeCell ref="B34:C34"/>
    <mergeCell ref="B35:C35"/>
    <mergeCell ref="B36:C36"/>
    <mergeCell ref="B43:C43"/>
    <mergeCell ref="B44:B45"/>
    <mergeCell ref="B46:B47"/>
    <mergeCell ref="B48:C48"/>
    <mergeCell ref="B51:C51"/>
    <mergeCell ref="B52:B53"/>
    <mergeCell ref="B38:C38"/>
    <mergeCell ref="B39:C39"/>
    <mergeCell ref="B40:C40"/>
    <mergeCell ref="B41:C41"/>
    <mergeCell ref="B30:C30"/>
    <mergeCell ref="B1:P1"/>
    <mergeCell ref="B2:P2"/>
    <mergeCell ref="H3:J3"/>
    <mergeCell ref="M3:P3"/>
    <mergeCell ref="N16:P16"/>
    <mergeCell ref="B17:B21"/>
    <mergeCell ref="B22:C22"/>
    <mergeCell ref="B23:B24"/>
    <mergeCell ref="B25:C25"/>
    <mergeCell ref="B28:C28"/>
    <mergeCell ref="B29:C29"/>
  </mergeCells>
  <phoneticPr fontId="1"/>
  <pageMargins left="0.7" right="0.7" top="0.75" bottom="0.75" header="0.3" footer="0.3"/>
  <pageSetup paperSize="9" orientation="portrait"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保育</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2019-06-17T05:27:51Z</dcterms:modified>
</cp:coreProperties>
</file>